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ynthèse" sheetId="1" state="visible" r:id="rId3"/>
    <sheet name="Grille des 106 critères" sheetId="2" state="visible" r:id="rId4"/>
  </sheets>
  <definedNames>
    <definedName function="false" hidden="false" localSheetId="1" name="_xlnm.Print_Area" vbProcedure="false">'Grille des 106 critères'!$A$1:$F$114</definedName>
    <definedName function="false" hidden="false" localSheetId="1" name="_xlnm.Print_Titles" vbProcedure="false">'Grille des 106 critères'!$1:$1</definedName>
    <definedName function="false" hidden="false" localSheetId="0" name="_xlnm.Print_Area" vbProcedure="false">Synthèse!$A$1:$H$45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<sst xmlns="http://schemas.openxmlformats.org/spreadsheetml/2006/main" count="544" uniqueCount="370">
  <si>
    <t xml:space="preserve">Audit RGAA 4.1 — cormeilles-en-vexin.fr</t>
  </si>
  <si>
    <t xml:space="preserve">Contrôle préliminaire réalisé par l'Union des Maires du Val d'Oise le 17 septembre 2026</t>
  </si>
  <si>
    <t xml:space="preserve">Ce que ce document est — et n'est pas</t>
  </si>
  <si>
    <t xml:space="preserve">Ce classeur reprend les 106 critères officiels du RGAA 4.1 et donne, pour chacun, un résultat réel obtenu en inspectant le code de 5 pages du site (accueil, vos-démarches-en-mairie, vie-communale, actualités, un article) : lecture du HTML, calcul des contrastes de couleur, test d'affichage à 320px de large et avec espacement de texte élargi, désactivation des feuilles de style, validation W3C, simulation de navigation au clavier (touche Tab), et vérification des formulaires, des liens, des images, des tableaux et des menus.
Deuxième passe réalisée le 18 septembre 2026, qui a permis de trancher 31 critères supplémentaires par rapport au premier contrôle du 17 septembre 2026.
Ce n'est PAS un audit RGAA officiel au sens plein : (1) l'échantillon de pages est réduit par rapport à ce qu'exige la méthode officielle pour un site de cette taille (qui compte des centaines de pages et 254 documents PDF rien que sur une page) ; (2) aucun test avec un vrai lecteur d'écran (NVDA/JAWS/VoiceOver) n'a été fait ; (3) le test clavier a porté sur un échantillon de 12 éléments de la page d'accueil, pas sur l'intégralité du site ; (4) aucun document PDF n'a été vérifié individuellement ; (5) quelques critères demandent un jugement visuel/éditorial humain (ex. information donnée uniquement par la couleur, la forme ou la position) qui dépasse ce qu'une inspection de code peut trancher seule. Ces points restent marqués « Non vérifié » ci-dessous plutôt que d'être devinés.
Le taux de conformité calculé plus bas porte donc uniquement sur les critères réellement vérifiés (colonne à droite) : ce n'est pas encore le taux définitif à publier dans la déclaration d'accessibilité, qui doit d'abord intégrer les 19 critères encore marqués « Non vérifié ».</t>
  </si>
  <si>
    <t xml:space="preserve">Répartition des 106 critères</t>
  </si>
  <si>
    <t xml:space="preserve">Conformes (C)</t>
  </si>
  <si>
    <t xml:space="preserve">Non conformes (NC)</t>
  </si>
  <si>
    <t xml:space="preserve">Non applicables (NA)</t>
  </si>
  <si>
    <t xml:space="preserve">Non vérifiés (NV)</t>
  </si>
  <si>
    <t xml:space="preserve">Total</t>
  </si>
  <si>
    <t xml:space="preserve">Taux de conformité sur les critères déjà vérifiés</t>
  </si>
  <si>
    <t xml:space="preserve">Conformes divisé par (Conformes + Non conformes) — méthode officielle DINUM, hors NA et NV</t>
  </si>
  <si>
    <t xml:space="preserve">Taux (sur critères vérifiés) :</t>
  </si>
  <si>
    <t xml:space="preserve">Nombre de critères restant à vérifier avant de pouvoir publier un taux définitif :</t>
  </si>
  <si>
    <t xml:space="preserve">Constats principaux (détail dans l'onglet Grille des 106 critères)</t>
  </si>
  <si>
    <t xml:space="preserve">•  Aucune prise de focus visible au clavier sur les liens/champs testés (contour supprimé par le CSS) — critère 10.7</t>
  </si>
  <si>
    <t xml:space="preserve">•  Les sous-menus du menu principal (jusqu'à 27 liens) ne s'affichent qu'à la souris, jamais au clavier — critères 10.13/10.14/12.11</t>
  </si>
  <si>
    <t xml:space="preserve">•  Les 29 tableaux d'élus de « Vie communale » n'ont aucun en-tête &lt;th&gt; ni titre associé — critères 5.1/5.4/5.6/5.7</t>
  </si>
  <si>
    <t xml:space="preserve">•  Les 43 accordéons qui donnent accès à ces tableaux ne sont ni focalisables ni compatibles lecteur d'écran — critères 7.1/7.3</t>
  </si>
  <si>
    <t xml:space="preserve">•  Aucune balise &lt;main&gt; (zone de contenu principal) sur les 4 pages vérifiées — critère 12.6</t>
  </si>
  <si>
    <t xml:space="preserve">•  Aucun lien d'évitement « Aller au contenu principal » — critère 12.7</t>
  </si>
  <si>
    <t xml:space="preserve">•  Le zoom tactile est bloqué sur mobile (user-scalable=0 dans le code) — critère 10.4</t>
  </si>
  <si>
    <t xml:space="preserve">•  Une vingtaine d'images de contenu (galeries photo, article) sans description — critère 1.1</t>
  </si>
  <si>
    <t xml:space="preserve">•  Titre de l'onglet de la page d'accueil tronqué (« Cormeilles en Vexin | ») — critères 8.5/8.6</t>
  </si>
  <si>
    <t xml:space="preserve">•  Le champ de recherche du site n'a aucune étiquette — critère 11.1</t>
  </si>
  <si>
    <t xml:space="preserve">•  Plusieurs textes en contraste insuffisant (bouton « Envoyer », bloc Illiwap) — critère 3.2</t>
  </si>
  <si>
    <t xml:space="preserve">•  Le code source contient 2 erreurs de validation W3C (mineures) — critère 8.2</t>
  </si>
  <si>
    <t xml:space="preserve">À faire pour finaliser cet audit (voir aussi tâches en rouge dans la Grille)</t>
  </si>
  <si>
    <t xml:space="preserve">☐  Étendre le test de navigation au clavier (actuellement fait sur un échantillon de 12 éléments de l'accueil) à l'ensemble du site</t>
  </si>
  <si>
    <t xml:space="preserve">☐  Faire écouter les pages principales avec un lecteur d'écran (NVDA gratuit sous Windows, VoiceOver sur Mac)</t>
  </si>
  <si>
    <t xml:space="preserve">☐  Vérifier l'accessibilité réelle des documents PDF les plus consultés (au moins les plus récents), avec l'outil gratuit PAC ou en testant l'ouverture avec le lecteur d'écran</t>
  </si>
  <si>
    <t xml:space="preserve">☐  Étendre l'échantillon à d'autres gabarits du site non testés ici (ex. autres pages thématiques, agenda, recherche)</t>
  </si>
  <si>
    <t xml:space="preserve">☐  Faire une revue visuelle des pages pour les critères qui demandent un jugement humain (information donnée uniquement par une couleur, une forme ou une position)</t>
  </si>
  <si>
    <t xml:space="preserve">☐  Tester en conditions réelles le formulaire de contact (message de confirmation, message d'erreur) sans se contenter de lire le code</t>
  </si>
  <si>
    <t xml:space="preserve">Thématique</t>
  </si>
  <si>
    <t xml:space="preserve">N°</t>
  </si>
  <si>
    <t xml:space="preserve">Critère RGAA 4.1</t>
  </si>
  <si>
    <t xml:space="preserve">Résultat</t>
  </si>
  <si>
    <t xml:space="preserve">Pages vérifiées</t>
  </si>
  <si>
    <t xml:space="preserve">Constat / justification</t>
  </si>
  <si>
    <t xml:space="preserve">1. Images</t>
  </si>
  <si>
    <t xml:space="preserve">1.1</t>
  </si>
  <si>
    <t xml:space="preserve">Chaque image porteuse d'information a-t-elle une alternative textuelle ?</t>
  </si>
  <si>
    <t xml:space="preserve">NC</t>
  </si>
  <si>
    <t xml:space="preserve">Accueil ; Vos démarches en mairie ; article « Pulls trouvés... »</t>
  </si>
  <si>
    <t xml:space="preserve">Sur les 5 pages testées, la quasi-totalité des images de contenu (galeries « Le village en images », « Les évènements en images », photos de l'article sur les pulls trouvés) ont un attribut alt vide alors qu'elles sont informatives. Seul le logo a une alternative correcte (« Cormeilles en Vexin »).</t>
  </si>
  <si>
    <t xml:space="preserve">1.2</t>
  </si>
  <si>
    <t xml:space="preserve">Chaque image de décoration est-elle correctement ignorée par les technologies d'assistance ?</t>
  </si>
  <si>
    <t xml:space="preserve">C</t>
  </si>
  <si>
    <t xml:space="preserve">Accueil</t>
  </si>
  <si>
    <t xml:space="preserve">Sur les pages testées, 53 images sur 54 utilisent un attribut alt vide (technique correcte pour une image décorative) et sont donc bien ignorées par les lecteurs d'écran. Reste néanmoins le problème inverse signalé au 1.1 (des images de contenu qui devraient avoir une vraie description en ont une vide).</t>
  </si>
  <si>
    <t xml:space="preserve">1.3</t>
  </si>
  <si>
    <t xml:space="preserve">Pour chaque image porteuse d'information ayant une alternative textuelle, cette alternative est-elle pertinente (hors cas particuliers) ?</t>
  </si>
  <si>
    <t xml:space="preserve">NA</t>
  </si>
  <si>
    <t xml:space="preserve">Sans objet : les images concernées n'ont pas d'alternative textuelle à évaluer (voir 1.1).</t>
  </si>
  <si>
    <t xml:space="preserve">1.4</t>
  </si>
  <si>
    <t xml:space="preserve">Pour chaque image utilisée comme CAPTCHA ou comme image-test, cette alternative permet-elle d'identifier la nature et la fonction de l'image ?</t>
  </si>
  <si>
    <t xml:space="preserve">Vos démarches en mairie</t>
  </si>
  <si>
    <t xml:space="preserve">Le contrôle anti-robot du site est un reCAPTCHA Google invisible, pas une image CAPTCHA classique.</t>
  </si>
  <si>
    <t xml:space="preserve">1.5</t>
  </si>
  <si>
    <t xml:space="preserve">Pour chaque image utilisée comme CAPTCHA, une solution d'accès alternatif au contenu ou à la fonction du CAPTCHA est-elle présente ?</t>
  </si>
  <si>
    <t xml:space="preserve">Voir 1.4 : pas d'image CAPTCHA sur le site.</t>
  </si>
  <si>
    <t xml:space="preserve">1.6</t>
  </si>
  <si>
    <t xml:space="preserve">Chaque image porteuse d'information a-t-elle, si nécessaire, une description détaillée ?</t>
  </si>
  <si>
    <t xml:space="preserve">NV</t>
  </si>
  <si>
    <t xml:space="preserve">Non vérifié dans ce contrôle : nécessite un test complémentaire (lecteur d'écran, désactivation CSS, ou autre vérification manuelle spécifique à ce critère) non réalisé faute d'outil ou de temps disponible ici.</t>
  </si>
  <si>
    <t xml:space="preserve">1.7</t>
  </si>
  <si>
    <t xml:space="preserve">Pour chaque image porteuse d'information ayant une description détaillée, cette description est-elle pertinente ?</t>
  </si>
  <si>
    <t xml:space="preserve">Lié à 1.6 : pas de description détaillée identifiée à évaluer.</t>
  </si>
  <si>
    <t xml:space="preserve">1.8</t>
  </si>
  <si>
    <t xml:space="preserve">Chaque image texte porteuse d'information doit, si possible, être remplacée par du texte stylé. Cette règle est-elle respectée ?</t>
  </si>
  <si>
    <t xml:space="preserve">1.9</t>
  </si>
  <si>
    <t xml:space="preserve">Chaque légende d'image est-elle, si nécessaire, correctement reliée à l'image correspondante ?</t>
  </si>
  <si>
    <t xml:space="preserve">2. Cadres</t>
  </si>
  <si>
    <t xml:space="preserve">2.1</t>
  </si>
  <si>
    <t xml:space="preserve">Chaque cadre (frame/iframe) a-t-il un titre de cadre ?</t>
  </si>
  <si>
    <t xml:space="preserve">Accueil ; Vos démarches en mairie</t>
  </si>
  <si>
    <t xml:space="preserve">Un cadre (iframe) sans attribut src ni title a été détecté sur la page d'accueil et sur « Vos démarches en mairie » (probablement un widget masqué). Le cadre reCAPTCHA, lui, a bien un titre (« reCAPTCHA »).</t>
  </si>
  <si>
    <t xml:space="preserve">2.2</t>
  </si>
  <si>
    <t xml:space="preserve">Pour chaque cadre ayant un titre de cadre, ce titre de cadre est-il pertinent ?</t>
  </si>
  <si>
    <t xml:space="preserve">Le titre « reCAPTCHA » du cadre identifié est pertinent. Le second cadre, sans titre, est sans objet ici (voir 2.1).</t>
  </si>
  <si>
    <t xml:space="preserve">3. Couleurs</t>
  </si>
  <si>
    <t xml:space="preserve">3.1</t>
  </si>
  <si>
    <t xml:space="preserve">Dans chaque page web, l'information ne doit pas être donnée uniquement par la couleur. Cette règle est-elle respectée ?</t>
  </si>
  <si>
    <t xml:space="preserve">Observation ponctuelle positive : les indicateurs « favorable »/« défavorable » repérés sur « Vos démarches en mairie » sont doublés d'un texte, pas seulement d'une couleur. Un contrôle exhaustif sur tout le site (visuel, page par page) reste à faire : ce point demande un jugement humain, pas seulement une lecture du code.</t>
  </si>
  <si>
    <t xml:space="preserve">3.2</t>
  </si>
  <si>
    <t xml:space="preserve">Dans chaque page web, le contraste entre la couleur du texte et la couleur de son arrière-plan est-il suffisamment élevé (hors cas particuliers) ?</t>
  </si>
  <si>
    <t xml:space="preserve">Plusieurs textes en contraste insuffisant mesurés automatiquement : bouton « Envoyer » (orange sur blanc, ratio 1,61 pour un minimum de 4,5), bloc « à votre écoute » et bloc de téléchargement Illiwap (blanc sur jaune/vert, ratios 1,61 et 1,98), texte gris sur fond gris très clair (ratio 3,66).</t>
  </si>
  <si>
    <t xml:space="preserve">3.3</t>
  </si>
  <si>
    <t xml:space="preserve">Dans chaque page web, les couleurs utilisées dans les composants d'interface ou éléments graphiques porteurs d'informations sont-elles suffisamment contrastées ?</t>
  </si>
  <si>
    <t xml:space="preserve">Concerne le contraste des éléments d'interface non textuels (icônes, bordures de boutons, contours de champs). Pas encore mesuré avec un outil adapté (le calcul automatisé utilisé dans ce contrôle portait sur le texte).</t>
  </si>
  <si>
    <t xml:space="preserve">4. Multimédia</t>
  </si>
  <si>
    <t xml:space="preserve">4.1</t>
  </si>
  <si>
    <t xml:space="preserve">Chaque média temporel pré-enregistré a-t-il, si nécessaire, une transcription textuelle ou une audiodescription ?</t>
  </si>
  <si>
    <t xml:space="preserve">Accueil ; Vos démarches en mairie ; Vie communale ; Actualités &amp; informations ; article « Pulls trouvés dans les rues de la commune »</t>
  </si>
  <si>
    <t xml:space="preserve">Aucune vidéo ni fichier audio détecté sur les 5 pages testées. Le reste du site (comptes rendus filmés, cérémonies...) n'a pas été passé en revue : à confirmer.</t>
  </si>
  <si>
    <t xml:space="preserve">4.2</t>
  </si>
  <si>
    <t xml:space="preserve">Pour chaque média temporel pré-enregistré ayant une transcription textuelle ou une audiodescription, celles-ci sont-elles pertinentes ?</t>
  </si>
  <si>
    <t xml:space="preserve">Voir 4.1.</t>
  </si>
  <si>
    <t xml:space="preserve">4.3</t>
  </si>
  <si>
    <t xml:space="preserve">Chaque média temporel synchronisé pré-enregistré a-t-il, si nécessaire, des sous-titres synchronisés ?</t>
  </si>
  <si>
    <t xml:space="preserve">4.4</t>
  </si>
  <si>
    <t xml:space="preserve">Pour chaque média temporel synchronisé pré-enregistré ayant des sous-titres synchronisés, ces sous-titres sont-ils pertinents ?</t>
  </si>
  <si>
    <t xml:space="preserve">4.5</t>
  </si>
  <si>
    <t xml:space="preserve">Chaque média temporel pré-enregistré a-t-il, si nécessaire, une audiodescription synchronisée ?</t>
  </si>
  <si>
    <t xml:space="preserve">4.6</t>
  </si>
  <si>
    <t xml:space="preserve">Pour chaque média temporel pré-enregistré ayant une audiodescription synchronisée, cette audiodescription est-elle pertinente ?</t>
  </si>
  <si>
    <t xml:space="preserve">4.7</t>
  </si>
  <si>
    <t xml:space="preserve">Chaque média temporel est-il clairement identifiable ?</t>
  </si>
  <si>
    <t xml:space="preserve">4.8</t>
  </si>
  <si>
    <t xml:space="preserve">Chaque média non temporel a-t-il, si nécessaire, une alternative ?</t>
  </si>
  <si>
    <t xml:space="preserve">4.9</t>
  </si>
  <si>
    <t xml:space="preserve">Pour chaque média non temporel ayant une alternative, cette alternative est-elle pertinente ?</t>
  </si>
  <si>
    <t xml:space="preserve">4.10</t>
  </si>
  <si>
    <t xml:space="preserve">Chaque son déclenché automatiquement est-il contrôlable par l'utilisateur ?</t>
  </si>
  <si>
    <t xml:space="preserve">4.11</t>
  </si>
  <si>
    <t xml:space="preserve">La consultation de chaque média temporel est-elle contrôlable au clavier et au dispositif de pointage ?</t>
  </si>
  <si>
    <t xml:space="preserve">4.12</t>
  </si>
  <si>
    <t xml:space="preserve">La consultation de chaque média non temporel est-elle contrôlable au clavier et au dispositif de pointage ?</t>
  </si>
  <si>
    <t xml:space="preserve">4.13</t>
  </si>
  <si>
    <t xml:space="preserve">Chaque média temporel et non temporel est-il compatible avec les technologies d'assistance ?</t>
  </si>
  <si>
    <t xml:space="preserve">5. Tableaux</t>
  </si>
  <si>
    <t xml:space="preserve">5.1</t>
  </si>
  <si>
    <t xml:space="preserve">Chaque tableau de données complexe a-t-il un résumé ?</t>
  </si>
  <si>
    <t xml:space="preserve">Vie communale</t>
  </si>
  <si>
    <t xml:space="preserve">Les 29 tableaux de la page « Vie communale » (élus, commissions, contacts) n'ont ni résumé ni description accessible, alors que plusieurs sont complexes (cellules fusionnées avec rowspan regroupant plusieurs lignes).</t>
  </si>
  <si>
    <t xml:space="preserve">5.2</t>
  </si>
  <si>
    <t xml:space="preserve">Pour chaque tableau de données complexe ayant un résumé, celui-ci est-il pertinent ?</t>
  </si>
  <si>
    <t xml:space="preserve">Lié à 5.1.</t>
  </si>
  <si>
    <t xml:space="preserve">5.3</t>
  </si>
  <si>
    <t xml:space="preserve">Pour chaque tableau de mise en forme, le contenu linéarisé reste-t-il compréhensible ?</t>
  </si>
  <si>
    <t xml:space="preserve">Non applicable : l'inspection du code confirme que les 29 tableaux de « Vie communale » sont de vrais tableaux de données (noms, fonctions, e-mails des élus), pas des tableaux de mise en forme.</t>
  </si>
  <si>
    <t xml:space="preserve">5.4</t>
  </si>
  <si>
    <t xml:space="preserve">Pour chaque tableau de données ayant un titre, le titre est-il correctement associé ?</t>
  </si>
  <si>
    <t xml:space="preserve">Chaque tableau est précédé d'un titre visuel (ex. nom de la commission), mais ce titre n'est jamais associé au tableau par un élément &lt;caption&gt; ou un aria-labelledby : un lecteur d'écran arrivant sur le tableau n'entend pas ce titre.</t>
  </si>
  <si>
    <t xml:space="preserve">5.5</t>
  </si>
  <si>
    <t xml:space="preserve">Ce titre est-il pertinent ?</t>
  </si>
  <si>
    <t xml:space="preserve">Lié à 5.4.</t>
  </si>
  <si>
    <t xml:space="preserve">5.6</t>
  </si>
  <si>
    <t xml:space="preserve">Chaque en-tête de colonne et de ligne est-il correctement déclaré ?</t>
  </si>
  <si>
    <t xml:space="preserve">Confirmé après inspection complète : sur les 29 tableaux de « Vie communale » (élus, commissions, contacts), aucun n'utilise la balise d'en-tête &lt;th&gt; — toutes les cellules, y compris celles qui jouent le rôle d'en-tête de colonne ou de ligne, sont de simples &lt;td&gt;. Ce sont des tableaux de données réels (noms, fonctions, e-mails), donc cette absence est une non-conformité confirmée, pas une question de mise en forme.</t>
  </si>
  <si>
    <t xml:space="preserve">5.7</t>
  </si>
  <si>
    <t xml:space="preserve">La technique appropriée permettant d'associer chaque cellule avec ses en-têtes est-elle utilisée ?</t>
  </si>
  <si>
    <t xml:space="preserve">Conséquence directe du 5.6 : sans balise &lt;th&gt;, aucune technique d'association cellule/en-tête (scope, headers/id) n'est utilisée.</t>
  </si>
  <si>
    <t xml:space="preserve">5.8</t>
  </si>
  <si>
    <t xml:space="preserve">Un tableau de mise en forme n'utilise-t-il pas d'éléments propres aux tableaux de données ?</t>
  </si>
  <si>
    <t xml:space="preserve">Non applicable : voir 5.3, il ne s'agit pas de tableaux de mise en forme.</t>
  </si>
  <si>
    <t xml:space="preserve">6. Liens</t>
  </si>
  <si>
    <t xml:space="preserve">6.1</t>
  </si>
  <si>
    <t xml:space="preserve">Chaque lien est-il explicite (hors cas particuliers) ?</t>
  </si>
  <si>
    <t xml:space="preserve">Accueil ; Vos démarches en mairie ; Vie communale</t>
  </si>
  <si>
    <t xml:space="preserve">Bonne pratique générale à souligner : les liens testés (menu, et les très nombreux liens vers des PDF) ont des intitulés clairs et descriptifs. Exception : un lien du pied de page vers le fil d'actualité Illiwap n'a ni texte ni alternative, et un lien vide similaire existe dans la liste de documents de « Vie communale ».</t>
  </si>
  <si>
    <t xml:space="preserve">6.2</t>
  </si>
  <si>
    <t xml:space="preserve">Dans chaque page web, chaque lien a-t-il un intitulé ?</t>
  </si>
  <si>
    <t xml:space="preserve">Le lien Illiwap du pied de page et le lien vide repéré dans « Vie communale » n'ont strictement aucun intitulé accessible.</t>
  </si>
  <si>
    <t xml:space="preserve">7. Scripts</t>
  </si>
  <si>
    <t xml:space="preserve">7.1</t>
  </si>
  <si>
    <t xml:space="preserve">Chaque script est-il, si nécessaire, compatible avec les technologies d'assistance ?</t>
  </si>
  <si>
    <t xml:space="preserve">Confirmé : les 43 blocs « accordéon » de la page « Vie communale » (qui donnent accès aux 29 tableaux d'élus) sont de simples titres &lt;h5&gt; avec un clic JavaScript, sans role="button" ni aria-expanded. Un lecteur d'écran ne les identifie pas comme des boutons dépliables et n'annonce pas s'ils sont ouverts ou fermés.</t>
  </si>
  <si>
    <t xml:space="preserve">7.2</t>
  </si>
  <si>
    <t xml:space="preserve">Pour chaque script ayant une alternative, cette alternative est-elle pertinente ?</t>
  </si>
  <si>
    <t xml:space="preserve">Aucune alternative de remplacement n'est proposée pour ces accordéons (voir 7.1) : rien à évaluer sur la pertinence d'une alternative inexistante.</t>
  </si>
  <si>
    <t xml:space="preserve">7.3</t>
  </si>
  <si>
    <t xml:space="preserve">Chaque script est-il contrôlable par le clavier et par tout dispositif de pointage ?</t>
  </si>
  <si>
    <t xml:space="preserve">Confirmé par un test réel : ces mêmes accordéons (&lt;h5&gt;, sans tabindex) ne sont pas atteignables avec la touche Tab. Un utilisateur au clavier seul ne peut donc pas ouvrir les 29 tableaux d'élus qu'ils contiennent — ils lui sont totalement inaccessibles.</t>
  </si>
  <si>
    <t xml:space="preserve">7.4</t>
  </si>
  <si>
    <t xml:space="preserve">Pour chaque script initiant un changement de contexte, l'utilisateur est-il averti ou en a-t-il le contrôle ?</t>
  </si>
  <si>
    <t xml:space="preserve">Ouvrir un accordéon ne déclenche ni navigation ni rechargement de page : pas de changement de contexte au sens de ce critère.</t>
  </si>
  <si>
    <t xml:space="preserve">7.5</t>
  </si>
  <si>
    <t xml:space="preserve">Les messages de statut sont-ils correctement restitués par les technologies d'assistance ?</t>
  </si>
  <si>
    <t xml:space="preserve">Concerne les messages de confirmation (ex. formulaire de contact envoyé). Non vérifiable sans envoyer un vrai message à la mairie depuis le formulaire ; à tester manuellement en conditions réelles.</t>
  </si>
  <si>
    <t xml:space="preserve">8. Éléments obligatoires</t>
  </si>
  <si>
    <t xml:space="preserve">8.1</t>
  </si>
  <si>
    <t xml:space="preserve">Chaque page web est-elle définie par un type de document (DOCTYPE) ?</t>
  </si>
  <si>
    <t xml:space="preserve">Chaque page testée déclare bien un DOCTYPE HTML5 (&lt;!DOCTYPE html&gt;).</t>
  </si>
  <si>
    <t xml:space="preserve">8.2</t>
  </si>
  <si>
    <t xml:space="preserve">Le code source généré est-il valide selon le type de document spécifié ?</t>
  </si>
  <si>
    <t xml:space="preserve">Vérifié avec le validateur officiel W3C sur la page d'accueil : 2 erreurs réelles (une propriété CSS invalide « background-repeat-y », et un niveau de titre sauté — H1 direct vers H3 — qui rejoint le constat déjà fait au 9.1/9.2). Erreurs mineures et peu nombreuses, mais le code n'est pas strictement valide.</t>
  </si>
  <si>
    <t xml:space="preserve">8.3</t>
  </si>
  <si>
    <t xml:space="preserve">Dans chaque page web, la langue par défaut est-elle présente ?</t>
  </si>
  <si>
    <t xml:space="preserve">L'attribut lang="fr-FR" est présent et correct sur toutes les pages testées.</t>
  </si>
  <si>
    <t xml:space="preserve">8.4</t>
  </si>
  <si>
    <t xml:space="preserve">Le code de langue par défaut est-il pertinent ?</t>
  </si>
  <si>
    <t xml:space="preserve">Le code de langue « fr-FR » est cohérent avec le contenu, entièrement en français.</t>
  </si>
  <si>
    <t xml:space="preserve">8.5</t>
  </si>
  <si>
    <t xml:space="preserve">Chaque page web a-t-elle un titre de page ?</t>
  </si>
  <si>
    <t xml:space="preserve">Le titre de l'onglet de la page d'accueil est tronqué : « Cormeilles en Vexin | ». Les autres pages testées ont un titre présent et différencié (ex. « Vos démarches en Mairie | Cormeilles en Vexin »).</t>
  </si>
  <si>
    <t xml:space="preserve">8.6</t>
  </si>
  <si>
    <t xml:space="preserve">Ce titre de page est-il pertinent ?</t>
  </si>
  <si>
    <t xml:space="preserve">Le titre de la page d'accueil n'est pas pertinent car incomplet (voir 8.5).</t>
  </si>
  <si>
    <t xml:space="preserve">8.7</t>
  </si>
  <si>
    <t xml:space="preserve">Chaque changement de langue est-il indiqué dans le code source ?</t>
  </si>
  <si>
    <t xml:space="preserve">Aucun passage en langue étrangère identifié dans le contenu testé.</t>
  </si>
  <si>
    <t xml:space="preserve">8.8</t>
  </si>
  <si>
    <t xml:space="preserve">Le code de langue de chaque changement est-il valide et pertinent ?</t>
  </si>
  <si>
    <t xml:space="preserve">Voir 8.7.</t>
  </si>
  <si>
    <t xml:space="preserve">8.9</t>
  </si>
  <si>
    <t xml:space="preserve">Les balises ne doivent pas être utilisées uniquement à des fins de présentation. Cette règle est-elle respectée ?</t>
  </si>
  <si>
    <t xml:space="preserve">Aucune balise de présentation détournée trouvée (pas de &lt;font&gt;, &lt;center&gt;, &lt;marquee&gt;) sur les pages testées.</t>
  </si>
  <si>
    <t xml:space="preserve">8.10</t>
  </si>
  <si>
    <t xml:space="preserve">Les changements du sens de lecture sont-ils signalés ?</t>
  </si>
  <si>
    <t xml:space="preserve">Site entièrement en français, pas de changement de sens de lecture.</t>
  </si>
  <si>
    <t xml:space="preserve">9. Structuration de l'information</t>
  </si>
  <si>
    <t xml:space="preserve">9.1</t>
  </si>
  <si>
    <t xml:space="preserve">L'information est-elle structurée par l'utilisation appropriée de titres ?</t>
  </si>
  <si>
    <t xml:space="preserve">Sur l'accueil et sur « Vos démarches en mairie », un titre de niveau H4 (texte d'accroche) apparaît avant le H1 de la page. Sur « Vie communale », deux balises H1 distinctes figurent sur la même page (« Vie communale » puis « Le Centre Communal d'Action Sociale »).</t>
  </si>
  <si>
    <t xml:space="preserve">9.2</t>
  </si>
  <si>
    <t xml:space="preserve">La structure du document est-elle cohérente ?</t>
  </si>
  <si>
    <t xml:space="preserve">Conséquence directe du point 9.1 : la structure de titres n'est pas cohérente d'une page à l'autre.</t>
  </si>
  <si>
    <t xml:space="preserve">9.3</t>
  </si>
  <si>
    <t xml:space="preserve">Chaque liste est-elle correctement structurée ?</t>
  </si>
  <si>
    <t xml:space="preserve">Toutes les listes trouvées (96 au total sur les pages testées) utilisent correctement les balises &lt;ul&gt;/&lt;ol&gt; avec des &lt;li&gt; comme enfants directs.</t>
  </si>
  <si>
    <t xml:space="preserve">9.4</t>
  </si>
  <si>
    <t xml:space="preserve">Chaque citation est-elle correctement indiquée ?</t>
  </si>
  <si>
    <t xml:space="preserve">Aucune citation (&lt;blockquote&gt; ou &lt;q&gt;, ni citation visible dans le texte) identifiée sur les 5 pages testées.</t>
  </si>
  <si>
    <t xml:space="preserve">10. Présentation de l'information</t>
  </si>
  <si>
    <t xml:space="preserve">10.1</t>
  </si>
  <si>
    <t xml:space="preserve">Des feuilles de styles sont-elles utilisées pour contrôler la présentation de l'information ?</t>
  </si>
  <si>
    <t xml:space="preserve">Le site utilise manifestement des feuilles de style pour l'ensemble de sa présentation (mise en page riche et cohérente visuellement).</t>
  </si>
  <si>
    <t xml:space="preserve">10.2</t>
  </si>
  <si>
    <t xml:space="preserve">Le contenu visible porteur d'information reste-t-il présent lorsque les feuilles de styles ne sont pas appliquées ?</t>
  </si>
  <si>
    <t xml:space="preserve">Test réalisé en désactivant toutes les feuilles de style de la page d'accueil : le texte (titres, menu, contenu) reste bien présent et lisible.</t>
  </si>
  <si>
    <t xml:space="preserve">10.3</t>
  </si>
  <si>
    <t xml:space="preserve">L'information reste-t-elle compréhensible lorsque les feuilles de styles sont désactivées ?</t>
  </si>
  <si>
    <t xml:space="preserve">Sur le même test (voir 10.2), l'ordre de lecture reste logique (bandeau cookies, puis en-tête, puis contenu) : l'information reste compréhensible sans mise en forme.</t>
  </si>
  <si>
    <t xml:space="preserve">10.4</t>
  </si>
  <si>
    <t xml:space="preserve">Le texte reste-t-il lisible lorsque la taille des caractères est augmentée jusqu'à 200% ?</t>
  </si>
  <si>
    <t xml:space="preserve">La balise meta viewport contient user-scalable=0 et maximum-scale=1.0 sur toutes les pages testées, ce qui empêche le zoom tactile sur mobile. Non-conformité claire et facile à corriger (il suffit de retirer ces deux paramètres du thème).</t>
  </si>
  <si>
    <t xml:space="preserve">10.5</t>
  </si>
  <si>
    <t xml:space="preserve">Les déclarations CSS de couleurs de fond et de police sont-elles correctement utilisées ?</t>
  </si>
  <si>
    <t xml:space="preserve">10.6</t>
  </si>
  <si>
    <t xml:space="preserve">Chaque lien dont la nature n'est pas évidente est-il visible par rapport au texte environnant ?</t>
  </si>
  <si>
    <t xml:space="preserve">10.7</t>
  </si>
  <si>
    <t xml:space="preserve">Pour chaque élément recevant le focus, la prise de focus est-elle visible ?</t>
  </si>
  <si>
    <t xml:space="preserve">Test refait avec succès : sur un échantillon de 15 éléments cliquables (liens, champ de recherche) de la page d'accueil, aucun n'affiche le moindre contour ou halo visible en recevant le focus clavier (outline supprimé par le CSS du thème, sans remplacement). Combiné à l'absence de lien d'évitement et de zone &lt;main&gt; (12.6/12.7), un utilisateur au clavier perd totalement le repère visuel de sa position sur la page.</t>
  </si>
  <si>
    <t xml:space="preserve">10.8</t>
  </si>
  <si>
    <t xml:space="preserve">Les contenus cachés ont-ils vocation à être ignorés par les technologies d'assistance ?</t>
  </si>
  <si>
    <t xml:space="preserve">Des titres de diaporama restent présents dans le code mais masqués visuellement (carrousel) ; leur traitement par les lecteurs d'écran n'a pas été vérifié.</t>
  </si>
  <si>
    <t xml:space="preserve">10.9</t>
  </si>
  <si>
    <t xml:space="preserve">L'information ne doit pas être donnée uniquement par la forme, taille ou position. Cette règle est-elle respectée ?</t>
  </si>
  <si>
    <t xml:space="preserve">Nécessite une revue visuelle et éditoriale du site (l'information est-elle parfois donnée uniquement par la forme, la taille ou la position d'un élément ?) : jugement humain, non automatisable avec les outils utilisés ici.</t>
  </si>
  <si>
    <t xml:space="preserve">10.10</t>
  </si>
  <si>
    <t xml:space="preserve">Dans chaque page web, cette règle (forme/taille/position) est-elle implémentée de façon pertinente ?</t>
  </si>
  <si>
    <t xml:space="preserve">Voir 10.9.</t>
  </si>
  <si>
    <t xml:space="preserve">10.11</t>
  </si>
  <si>
    <t xml:space="preserve">Les contenus peuvent-ils être présentés sans perte d'information ni de fonctionnalité, sans défilement vertical (256px) ou horizontal (320px) ?</t>
  </si>
  <si>
    <t xml:space="preserve">Test réalisé à une largeur de 320px sur la page d'accueil : aucun défilement horizontal de la page dans son ensemble, malgré des carrousels internes qui défilent normalement dans leur propre zone. Bon point pour le site.</t>
  </si>
  <si>
    <t xml:space="preserve">10.12</t>
  </si>
  <si>
    <t xml:space="preserve">Les propriétés d'espacement du texte peuvent-elles être redéfinies sans perte de contenu ou de fonctionnalité ?</t>
  </si>
  <si>
    <t xml:space="preserve">Test réalisé en appliquant les espacements de texte élargis prévus par les normes d'accessibilité (interligne, espacement des mots et des lettres). Sur la page d'accueil, un bloc (le diaporama d'actualités en haut de page, à hauteur fixe) tronque alors son texte : léger problème, mais réel.</t>
  </si>
  <si>
    <t xml:space="preserve">10.13</t>
  </si>
  <si>
    <t xml:space="preserve">Les contenus additionnels apparaissant au survol ou au focus d'un composant sont-ils contrôlables par l'utilisateur ?</t>
  </si>
  <si>
    <t xml:space="preserve">Le menu principal comporte 30 sous-menus qui s'affichent uniquement au survol de la souris (CSS :hover). Testé en donnant le focus clavier à un lien de menu : le sous-menu correspondant reste invisible (opacity: 0). Un utilisateur au clavier ne peut ni afficher ni contrôler ces sous-menus.</t>
  </si>
  <si>
    <t xml:space="preserve">10.14</t>
  </si>
  <si>
    <t xml:space="preserve">Les contenus additionnels visibles uniquement au survol ou au focus peuvent-ils être rendus visibles au clavier et au dispositif de pointage ?</t>
  </si>
  <si>
    <t xml:space="preserve">Conséquence directe du 10.13 : ces sous-menus ne deviennent jamais visibles au clavier, alors que certains contiennent jusqu'à 27 liens (ex. sous-menu « Le village de Cormeilles »). Ces pages sont donc uniquement accessibles à la souris.</t>
  </si>
  <si>
    <t xml:space="preserve">11. Formulaires</t>
  </si>
  <si>
    <t xml:space="preserve">11.1</t>
  </si>
  <si>
    <t xml:space="preserve">Chaque champ de formulaire a-t-il une étiquette ?</t>
  </si>
  <si>
    <t xml:space="preserve">Le champ de recherche, présent en haut de toutes les pages, n'a aucune étiquette (ni visible, ni pour lecteur d'écran). Les formulaires de contact (nom, e-mail, objet, message), eux, ont bien des étiquettes correctement associées : bon point à conserver.</t>
  </si>
  <si>
    <t xml:space="preserve">11.2</t>
  </si>
  <si>
    <t xml:space="preserve">Chaque étiquette associée à un champ de formulaire est-elle pertinente ?</t>
  </si>
  <si>
    <t xml:space="preserve">Les étiquettes des formulaires de contact (« Votre Nom », « Votre Email », « Votre Message », « Objet ») sont claires et pertinentes.</t>
  </si>
  <si>
    <t xml:space="preserve">11.3</t>
  </si>
  <si>
    <t xml:space="preserve">Dans chaque formulaire, les étiquettes de champs de même nature répétées plusieurs fois sont-elles cohérentes entre elles ?</t>
  </si>
  <si>
    <t xml:space="preserve">Le seul formulaire répété plusieurs fois sur le site est le bandeau de préférences de cookies (Complianz) ; sa cohérence entre les pages n'a pas été comparée en détail.</t>
  </si>
  <si>
    <t xml:space="preserve">11.4</t>
  </si>
  <si>
    <t xml:space="preserve">Chaque étiquette de champ et son champ associé sont-ils accolés ?</t>
  </si>
  <si>
    <t xml:space="preserve">Les étiquettes des formulaires de contact sont directement associées à leur champ (label for/id correct).</t>
  </si>
  <si>
    <t xml:space="preserve">11.5</t>
  </si>
  <si>
    <t xml:space="preserve">Les champs de formulaire de même nature sont-ils regroupés, si nécessaire ?</t>
  </si>
  <si>
    <t xml:space="preserve">Les 4 cases à cocher du bandeau de consentement aux cookies (fonctionnel, préférences, statistiques, marketing) sont regroupées visuellement, mais leur regroupement sémantique n'a pas été vérifié plus finement.</t>
  </si>
  <si>
    <t xml:space="preserve">11.6</t>
  </si>
  <si>
    <t xml:space="preserve">Chaque regroupement de champs de formulaire de même nature a-t-il une légende ?</t>
  </si>
  <si>
    <t xml:space="preserve">Ces 4 mêmes cases à cocher de préférences de cookies ne sont pas regroupées dans un &lt;fieldset&gt; avec &lt;legend&gt; : un lecteur d'écran ne les présente pas comme un ensemble cohérent (« préférences de cookies »).</t>
  </si>
  <si>
    <t xml:space="preserve">11.7</t>
  </si>
  <si>
    <t xml:space="preserve">Cette légende est-elle pertinente ?</t>
  </si>
  <si>
    <t xml:space="preserve">Lié à 11.6.</t>
  </si>
  <si>
    <t xml:space="preserve">11.8</t>
  </si>
  <si>
    <t xml:space="preserve">Les items de même nature d'une liste de choix sont-ils regroupés de manière pertinente ?</t>
  </si>
  <si>
    <t xml:space="preserve">11.9</t>
  </si>
  <si>
    <t xml:space="preserve">L'intitulé de chaque bouton est-il pertinent ?</t>
  </si>
  <si>
    <t xml:space="preserve">Le bouton du formulaire de contact est intitulé « Envoyer », intitulé clair et pertinent.</t>
  </si>
  <si>
    <t xml:space="preserve">11.10</t>
  </si>
  <si>
    <t xml:space="preserve">Le contrôle de saisie est-il utilisé de manière pertinente ?</t>
  </si>
  <si>
    <t xml:space="preserve">Le champ e-mail du formulaire de contact utilise un type="text" plutôt que type="email" : à confirmer si une validation appropriée existe malgré tout côté serveur.</t>
  </si>
  <si>
    <t xml:space="preserve">11.11</t>
  </si>
  <si>
    <t xml:space="preserve">Le contrôle de saisie est-il accompagné, si nécessaire, de suggestions facilitant la correction des erreurs de saisie ?</t>
  </si>
  <si>
    <t xml:space="preserve">Non vérifiable sans provoquer une vraie erreur de saisie sur le formulaire de contact réel (ce qui enverrait un message à la mairie) : à tester manuellement.</t>
  </si>
  <si>
    <t xml:space="preserve">11.12</t>
  </si>
  <si>
    <t xml:space="preserve">Pour les formulaires modifiant, supprimant ou soumettant des données sensibles, celles-ci peuvent-elles être modifiées, mises à jour ou récupérées par l'utilisateur ?</t>
  </si>
  <si>
    <t xml:space="preserve">Aucun formulaire de modification/suppression de données sensibles identifié (formulaires observés = contact et recherche simples).</t>
  </si>
  <si>
    <t xml:space="preserve">11.13</t>
  </si>
  <si>
    <t xml:space="preserve">La finalité d'un champ de saisie peut-elle être déduite pour faciliter le remplissage automatique ?</t>
  </si>
  <si>
    <t xml:space="preserve">Les champs « Votre Nom » et « Votre Email » du formulaire de contact n'ont aucun attribut autocomplete (name, email) alors que leur finalité est évidente. Le remplissage automatique du navigateur ne peut donc pas être proposé à l'utilisateur.</t>
  </si>
  <si>
    <t xml:space="preserve">12. Navigation</t>
  </si>
  <si>
    <t xml:space="preserve">12.1</t>
  </si>
  <si>
    <t xml:space="preserve">Chaque ensemble de pages dispose-t-il de deux systèmes de navigation différents, au moins ?</t>
  </si>
  <si>
    <t xml:space="preserve">Deux systèmes de navigation au moins sont présents et cohérents sur les 5 pages testées : le menu principal et le moteur de recherche.</t>
  </si>
  <si>
    <t xml:space="preserve">12.2</t>
  </si>
  <si>
    <t xml:space="preserve">Le menu et les barres de navigation sont-ils toujours à la même place, hors cas particuliers ?</t>
  </si>
  <si>
    <t xml:space="preserve">Le menu principal (en-tête) est resté identique et au même endroit sur les 5 pages testées.</t>
  </si>
  <si>
    <t xml:space="preserve">12.3</t>
  </si>
  <si>
    <t xml:space="preserve">La page « plan du site » est-elle pertinente ?</t>
  </si>
  <si>
    <t xml:space="preserve">Aucune page « plan du site » trouvée à ce stade (voir 12.1) : critère à réévaluer si une telle page existe ailleurs sur le site.</t>
  </si>
  <si>
    <t xml:space="preserve">12.4</t>
  </si>
  <si>
    <t xml:space="preserve">Cette page « plan du site » est-elle accessible de manière identique dans l'ensemble des pages web ?</t>
  </si>
  <si>
    <t xml:space="preserve">Voir 12.3.</t>
  </si>
  <si>
    <t xml:space="preserve">12.5</t>
  </si>
  <si>
    <t xml:space="preserve">Dans chaque ensemble de pages, le moteur de recherche est-il atteignable de manière identique ?</t>
  </si>
  <si>
    <t xml:space="preserve">Le champ de recherche est présent au même endroit (en-tête) sur les 5 pages testées.</t>
  </si>
  <si>
    <t xml:space="preserve">12.6</t>
  </si>
  <si>
    <t xml:space="preserve">Les zones de regroupement de contenus présentes dans plusieurs pages (bandeau, contenu principal, pied de page, etc.) peuvent-elles être atteintes ou évitées ?</t>
  </si>
  <si>
    <t xml:space="preserve">Accueil ; Vos démarches en mairie ; Vie communale ; Actualités &amp; informations</t>
  </si>
  <si>
    <t xml:space="preserve">Aucune balise &lt;main&gt; ni role="main" n'a été trouvée sur aucune des 4 pages où la recherche a été faite. Le contenu principal n'est identifié par aucun repère de structure (landmark), ce qui complique la navigation rapide pour les utilisateurs de lecteur d'écran.</t>
  </si>
  <si>
    <t xml:space="preserve">12.7</t>
  </si>
  <si>
    <t xml:space="preserve">Un lien d'évitement ou d'accès rapide à la zone de contenu principal est-il présent ?</t>
  </si>
  <si>
    <t xml:space="preserve">Aucun lien d'évitement (« Aller au contenu principal ») n'a été trouvé. Vérification explicite faite sur « Vos démarches en mairie » : absent.</t>
  </si>
  <si>
    <t xml:space="preserve">12.8</t>
  </si>
  <si>
    <t xml:space="preserve">Dans chaque page web, l'ordre de tabulation est-il cohérent ?</t>
  </si>
  <si>
    <t xml:space="preserve">Test refait avec succès sur la page d'accueil : 12 appuis sur Tab suivent un ordre cohérent (en-tête, contenu, actualités), sans saut illogique. Test réalisé sur un échantillon, pas sur l'intégralité du site.</t>
  </si>
  <si>
    <t xml:space="preserve">12.9</t>
  </si>
  <si>
    <t xml:space="preserve">La navigation ne doit pas contenir de piège au clavier. Cette règle est-elle respectée ?</t>
  </si>
  <si>
    <t xml:space="preserve">Même test que 12.8 : aucun piège au clavier rencontré, le focus a pu continuer à avancer normalement à chaque appui sur Tab.</t>
  </si>
  <si>
    <t xml:space="preserve">12.10</t>
  </si>
  <si>
    <t xml:space="preserve">Les raccourcis clavier n'utilisant qu'une seule touche sont-ils contrôlables par l'utilisateur ?</t>
  </si>
  <si>
    <t xml:space="preserve">Aucun raccourci clavier à une seule touche (attribut accesskey) n'est utilisé sur le site.</t>
  </si>
  <si>
    <t xml:space="preserve">12.11</t>
  </si>
  <si>
    <t xml:space="preserve">Dans chaque page web, les contenus additionnels apparaissant au survol, au focus ou à l'activation d'un composant sont-ils atteignables au clavier ?</t>
  </si>
  <si>
    <t xml:space="preserve">Même problème qu'au 10.13/10.14 : les contenus des sous-menus, qui n'apparaissent qu'au survol de la souris, ne sont pas atteignables au clavier.</t>
  </si>
  <si>
    <t xml:space="preserve">13. Consultation</t>
  </si>
  <si>
    <t xml:space="preserve">13.1</t>
  </si>
  <si>
    <t xml:space="preserve">Dans chaque page web, l'utilisateur a-t-il le contrôle de chaque limite de temps modifiant le contenu ?</t>
  </si>
  <si>
    <t xml:space="preserve">Aucune limite de temps identifiée sur les pages testées (pas de session minutée visible).</t>
  </si>
  <si>
    <t xml:space="preserve">13.2</t>
  </si>
  <si>
    <t xml:space="preserve">Dans chaque page web, l'ouverture d'une nouvelle fenêtre ne doit pas être déclenchée sans action de l'utilisateur. Cette règle est-elle respectée ?</t>
  </si>
  <si>
    <t xml:space="preserve">Aucune balise de redirection automatique (meta refresh) ni ouverture de fenêtre non sollicitée détectée dans le code des pages testées.</t>
  </si>
  <si>
    <t xml:space="preserve">13.3</t>
  </si>
  <si>
    <t xml:space="preserve">Chaque document bureautique en téléchargement possède-t-il, si nécessaire, une version accessible ?</t>
  </si>
  <si>
    <t xml:space="preserve">254 documents PDF recensés rien que sur la page « Vie communale » (procès-verbaux, arrêtés, bulletins). Leur accessibilité interne (texte réel structuré vs simple image scannée) n'a pas pu être vérifiée avec un outil dédié : point à traiter en priorité vu le volume de documents concernés.</t>
  </si>
  <si>
    <t xml:space="preserve">13.4</t>
  </si>
  <si>
    <t xml:space="preserve">Cette version accessible offre-t-elle la même information que le document original ?</t>
  </si>
  <si>
    <t xml:space="preserve">Voir 13.3.</t>
  </si>
  <si>
    <t xml:space="preserve">13.5</t>
  </si>
  <si>
    <t xml:space="preserve">Chaque contenu cryptique (art ascii, émoticône, syntaxe cryptique) a-t-il une alternative ?</t>
  </si>
  <si>
    <t xml:space="preserve">Aucun art ASCII ni syntaxe cryptique identifiée.</t>
  </si>
  <si>
    <t xml:space="preserve">13.6</t>
  </si>
  <si>
    <t xml:space="preserve">Cette alternative est-elle pertinente ?</t>
  </si>
  <si>
    <t xml:space="preserve">Voir 13.5.</t>
  </si>
  <si>
    <t xml:space="preserve">13.7</t>
  </si>
  <si>
    <t xml:space="preserve">Les changements brusques de luminosité ou les effets de flash sont-ils correctement utilisés ?</t>
  </si>
  <si>
    <t xml:space="preserve">Aucun effet de flash ou changement brusque de luminosité identifié.</t>
  </si>
  <si>
    <t xml:space="preserve">13.8</t>
  </si>
  <si>
    <t xml:space="preserve">Chaque contenu en mouvement ou clignotant est-il contrôlable par l'utilisateur ?</t>
  </si>
  <si>
    <t xml:space="preserve">Aucun contenu clignotant ou en mouvement automatique identifié en dehors des carrousels, dont le défilement n'a pas été confirmé automatique ou manuel : à vérifier.</t>
  </si>
  <si>
    <t xml:space="preserve">13.9</t>
  </si>
  <si>
    <t xml:space="preserve">Le contenu proposé est-il consultable quelle que soit l'orientation de l'écran (portrait/paysage) ?</t>
  </si>
  <si>
    <t xml:space="preserve">13.10</t>
  </si>
  <si>
    <t xml:space="preserve">Les fonctionnalités utilisables via un geste complexe peuvent-elles l'être également via un geste simple ?</t>
  </si>
  <si>
    <t xml:space="preserve">Pas de fonctionnalité à geste complexe identifiée (site web classique, pas d'application tactile spécifique).</t>
  </si>
  <si>
    <t xml:space="preserve">13.11</t>
  </si>
  <si>
    <t xml:space="preserve">Les actions déclenchées au pointage sur un point unique peuvent-elles être annulées ?</t>
  </si>
  <si>
    <t xml:space="preserve">Voir 13.10.</t>
  </si>
  <si>
    <t xml:space="preserve">13.12</t>
  </si>
  <si>
    <t xml:space="preserve">Les fonctionnalités impliquant un mouvement de l'appareil ou vers l'appareil peuvent-elles être exécutées de manière alternative ?</t>
  </si>
  <si>
    <t xml:space="preserve">Légende :</t>
  </si>
  <si>
    <t xml:space="preserve">Conforme</t>
  </si>
  <si>
    <t xml:space="preserve">Non conforme</t>
  </si>
  <si>
    <t xml:space="preserve">Non applicable à ce site/cette page</t>
  </si>
  <si>
    <t xml:space="preserve">Non vérifié dans ce contrôle — à tester</t>
  </si>
</sst>
</file>

<file path=xl/styles.xml><?xml version="1.0" encoding="utf-8"?>
<styleSheet xmlns="http://schemas.openxmlformats.org/spreadsheetml/2006/main">
  <numFmts count="3">
    <numFmt numFmtId="164" formatCode="General"/>
    <numFmt numFmtId="165" formatCode="General"/>
    <numFmt numFmtId="166" formatCode="0.0%"/>
  </numFmts>
  <fonts count="17">
    <font>
      <sz val="11"/>
      <color theme="1"/>
      <name val="Calibri"/>
      <family val="2"/>
      <charset val="1"/>
    </font>
    <font>
      <sz val="10"/>
      <name val="Arial"/>
      <family val="0"/>
    </font>
    <font>
      <sz val="10"/>
      <name val="Arial"/>
      <family val="0"/>
    </font>
    <font>
      <sz val="10"/>
      <name val="Arial"/>
      <family val="0"/>
    </font>
    <font>
      <b val="true"/>
      <sz val="16"/>
      <color rgb="FF1F4E78"/>
      <name val="Arial"/>
      <family val="0"/>
      <charset val="1"/>
    </font>
    <font>
      <i val="true"/>
      <sz val="11"/>
      <color rgb="FF595959"/>
      <name val="Arial"/>
      <family val="0"/>
      <charset val="1"/>
    </font>
    <font>
      <b val="true"/>
      <sz val="12"/>
      <name val="Arial"/>
      <family val="0"/>
      <charset val="1"/>
    </font>
    <font>
      <sz val="10.5"/>
      <name val="Arial"/>
      <family val="0"/>
      <charset val="1"/>
    </font>
    <font>
      <sz val="11"/>
      <name val="Arial"/>
      <family val="0"/>
      <charset val="1"/>
    </font>
    <font>
      <b val="true"/>
      <sz val="11"/>
      <name val="Arial"/>
      <family val="0"/>
      <charset val="1"/>
    </font>
    <font>
      <i val="true"/>
      <sz val="10"/>
      <color rgb="FF595959"/>
      <name val="Arial"/>
      <family val="0"/>
      <charset val="1"/>
    </font>
    <font>
      <b val="true"/>
      <sz val="20"/>
      <color rgb="FF1F4E78"/>
      <name val="Arial"/>
      <family val="0"/>
      <charset val="1"/>
    </font>
    <font>
      <b val="true"/>
      <sz val="11"/>
      <color rgb="FFFFFFFF"/>
      <name val="Arial"/>
      <family val="0"/>
      <charset val="1"/>
    </font>
    <font>
      <b val="true"/>
      <sz val="10"/>
      <name val="Arial"/>
      <family val="0"/>
      <charset val="1"/>
    </font>
    <font>
      <sz val="10"/>
      <name val="Arial"/>
      <family val="0"/>
      <charset val="1"/>
    </font>
    <font>
      <i val="true"/>
      <sz val="9.5"/>
      <color rgb="FF595959"/>
      <name val="Arial"/>
      <family val="0"/>
      <charset val="1"/>
    </font>
    <font>
      <sz val="9.5"/>
      <name val="Arial"/>
      <family val="0"/>
      <charset val="1"/>
    </font>
  </fonts>
  <fills count="7">
    <fill>
      <patternFill patternType="none"/>
    </fill>
    <fill>
      <patternFill patternType="gray125"/>
    </fill>
    <fill>
      <patternFill patternType="solid">
        <fgColor rgb="FF1F4E78"/>
        <bgColor rgb="FF003366"/>
      </patternFill>
    </fill>
    <fill>
      <patternFill patternType="solid">
        <fgColor rgb="FFFFC7CE"/>
        <bgColor rgb="FFFFEB9C"/>
      </patternFill>
    </fill>
    <fill>
      <patternFill patternType="solid">
        <fgColor rgb="FFC6EFCE"/>
        <bgColor rgb="FFCCFFFF"/>
      </patternFill>
    </fill>
    <fill>
      <patternFill patternType="solid">
        <fgColor rgb="FFF2F2F2"/>
        <bgColor rgb="FFFFFFFF"/>
      </patternFill>
    </fill>
    <fill>
      <patternFill patternType="solid">
        <fgColor rgb="FFFFEB9C"/>
        <bgColor rgb="FFF2F2F2"/>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12" fillId="2" borderId="1" xfId="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4" fontId="14" fillId="0" borderId="1" xfId="0" applyFont="true" applyBorder="true" applyAlignment="true" applyProtection="false">
      <alignment horizontal="general" vertical="top" textRotation="0" wrapText="true" indent="0" shrinkToFit="false"/>
      <protection locked="true" hidden="false"/>
    </xf>
    <xf numFmtId="164" fontId="13" fillId="3" borderId="1" xfId="0" applyFont="true" applyBorder="true" applyAlignment="true" applyProtection="false">
      <alignment horizontal="center" vertical="bottom" textRotation="0" wrapText="false" indent="0" shrinkToFit="false"/>
      <protection locked="true" hidden="false"/>
    </xf>
    <xf numFmtId="164" fontId="15" fillId="0" borderId="1" xfId="0" applyFont="true" applyBorder="true" applyAlignment="true" applyProtection="false">
      <alignment horizontal="general" vertical="top" textRotation="0" wrapText="true" indent="0" shrinkToFit="false"/>
      <protection locked="true" hidden="false"/>
    </xf>
    <xf numFmtId="164" fontId="16" fillId="0" borderId="1" xfId="0" applyFont="true" applyBorder="true" applyAlignment="true" applyProtection="false">
      <alignment horizontal="general" vertical="top" textRotation="0" wrapText="true" indent="0" shrinkToFit="false"/>
      <protection locked="true" hidden="false"/>
    </xf>
    <xf numFmtId="164" fontId="13" fillId="4" borderId="1" xfId="0" applyFont="true" applyBorder="true" applyAlignment="true" applyProtection="false">
      <alignment horizontal="center" vertical="bottom" textRotation="0" wrapText="false" indent="0" shrinkToFit="false"/>
      <protection locked="true" hidden="false"/>
    </xf>
    <xf numFmtId="164" fontId="13" fillId="5" borderId="1" xfId="0" applyFont="true" applyBorder="true" applyAlignment="true" applyProtection="false">
      <alignment horizontal="center" vertical="bottom" textRotation="0" wrapText="false" indent="0" shrinkToFit="false"/>
      <protection locked="true" hidden="false"/>
    </xf>
    <xf numFmtId="164" fontId="13" fillId="6" borderId="1" xfId="0" applyFont="true" applyBorder="true" applyAlignment="true" applyProtection="false">
      <alignment horizontal="center"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3" fillId="4" borderId="0" xfId="0" applyFont="true" applyBorder="false" applyAlignment="true" applyProtection="false">
      <alignment horizontal="center"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true" applyProtection="false">
      <alignment horizontal="center" vertical="bottom" textRotation="0" wrapText="false" indent="0" shrinkToFit="false"/>
      <protection locked="true" hidden="false"/>
    </xf>
    <xf numFmtId="164" fontId="13" fillId="5" borderId="0" xfId="0" applyFont="true" applyBorder="false" applyAlignment="true" applyProtection="false">
      <alignment horizontal="center" vertical="bottom" textRotation="0" wrapText="false" indent="0" shrinkToFit="false"/>
      <protection locked="true" hidden="false"/>
    </xf>
    <xf numFmtId="164" fontId="13" fillId="6" borderId="0" xfId="0" applyFont="true" applyBorder="fals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H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4"/>
    <col collapsed="false" customWidth="true" hidden="false" outlineLevel="0" max="3" min="3" style="0" width="22"/>
    <col collapsed="false" customWidth="true" hidden="false" outlineLevel="0" max="4" min="4" style="0" width="14"/>
    <col collapsed="false" customWidth="true" hidden="false" outlineLevel="0" max="8" min="5" style="0" width="10"/>
  </cols>
  <sheetData>
    <row r="2" customFormat="false" ht="19.7" hidden="false" customHeight="fals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249.75" hidden="false" customHeight="true" outlineLevel="0" collapsed="false">
      <c r="B6" s="4" t="s">
        <v>3</v>
      </c>
      <c r="C6" s="4"/>
      <c r="D6" s="4"/>
      <c r="E6" s="4"/>
      <c r="F6" s="4"/>
      <c r="G6" s="4"/>
      <c r="H6" s="4"/>
    </row>
    <row r="8" customFormat="false" ht="15" hidden="false" customHeight="false" outlineLevel="0" collapsed="false">
      <c r="B8" s="3" t="s">
        <v>4</v>
      </c>
    </row>
    <row r="9" customFormat="false" ht="15" hidden="false" customHeight="false" outlineLevel="0" collapsed="false">
      <c r="B9" s="5" t="s">
        <v>5</v>
      </c>
      <c r="D9" s="6" t="n">
        <f aca="false">COUNTIF('Grille des 106 critères'!D:D,"C")</f>
        <v>20</v>
      </c>
    </row>
    <row r="10" customFormat="false" ht="15" hidden="false" customHeight="false" outlineLevel="0" collapsed="false">
      <c r="B10" s="5" t="s">
        <v>6</v>
      </c>
      <c r="D10" s="6" t="n">
        <f aca="false">COUNTIF('Grille des 106 critères'!D:D,"NC")</f>
        <v>27</v>
      </c>
    </row>
    <row r="11" customFormat="false" ht="15" hidden="false" customHeight="false" outlineLevel="0" collapsed="false">
      <c r="B11" s="5" t="s">
        <v>7</v>
      </c>
      <c r="D11" s="6" t="n">
        <f aca="false">COUNTIF('Grille des 106 critères'!D:D,"NA")</f>
        <v>40</v>
      </c>
    </row>
    <row r="12" customFormat="false" ht="15" hidden="false" customHeight="false" outlineLevel="0" collapsed="false">
      <c r="B12" s="5" t="s">
        <v>8</v>
      </c>
      <c r="D12" s="6" t="n">
        <f aca="false">COUNTIF('Grille des 106 critères'!D:D,"NV")</f>
        <v>19</v>
      </c>
    </row>
    <row r="13" customFormat="false" ht="15" hidden="false" customHeight="false" outlineLevel="0" collapsed="false">
      <c r="B13" s="6" t="s">
        <v>9</v>
      </c>
      <c r="D13" s="6" t="n">
        <f aca="false">SUM(D9:D12)</f>
        <v>106</v>
      </c>
    </row>
    <row r="15" customFormat="false" ht="15" hidden="false" customHeight="false" outlineLevel="0" collapsed="false">
      <c r="B15" s="3" t="s">
        <v>10</v>
      </c>
    </row>
    <row r="16" customFormat="false" ht="15" hidden="false" customHeight="false" outlineLevel="0" collapsed="false">
      <c r="B16" s="7" t="s">
        <v>11</v>
      </c>
    </row>
    <row r="17" customFormat="false" ht="24.45" hidden="false" customHeight="false" outlineLevel="0" collapsed="false">
      <c r="C17" s="5" t="s">
        <v>12</v>
      </c>
      <c r="D17" s="8" t="n">
        <f aca="false">IFERROR(D9/(D9+D10),"n/a")</f>
        <v>0.425531914893617</v>
      </c>
    </row>
    <row r="19" customFormat="false" ht="15" hidden="false" customHeight="false" outlineLevel="0" collapsed="false">
      <c r="B19" s="5" t="s">
        <v>13</v>
      </c>
      <c r="D19" s="6" t="n">
        <f aca="false">D12</f>
        <v>19</v>
      </c>
    </row>
    <row r="22" customFormat="false" ht="15" hidden="false" customHeight="false" outlineLevel="0" collapsed="false">
      <c r="B22" s="3" t="s">
        <v>14</v>
      </c>
    </row>
    <row r="23" customFormat="false" ht="15" hidden="false" customHeight="false" outlineLevel="0" collapsed="false">
      <c r="B23" s="9" t="s">
        <v>15</v>
      </c>
      <c r="C23" s="9"/>
      <c r="D23" s="9"/>
      <c r="E23" s="9"/>
      <c r="F23" s="9"/>
      <c r="G23" s="9"/>
      <c r="H23" s="9"/>
    </row>
    <row r="24" customFormat="false" ht="15" hidden="false" customHeight="false" outlineLevel="0" collapsed="false">
      <c r="B24" s="9" t="s">
        <v>16</v>
      </c>
      <c r="C24" s="9"/>
      <c r="D24" s="9"/>
      <c r="E24" s="9"/>
      <c r="F24" s="9"/>
      <c r="G24" s="9"/>
      <c r="H24" s="9"/>
    </row>
    <row r="25" customFormat="false" ht="15" hidden="false" customHeight="false" outlineLevel="0" collapsed="false">
      <c r="B25" s="9" t="s">
        <v>17</v>
      </c>
      <c r="C25" s="9"/>
      <c r="D25" s="9"/>
      <c r="E25" s="9"/>
      <c r="F25" s="9"/>
      <c r="G25" s="9"/>
      <c r="H25" s="9"/>
    </row>
    <row r="26" customFormat="false" ht="15" hidden="false" customHeight="false" outlineLevel="0" collapsed="false">
      <c r="B26" s="9" t="s">
        <v>18</v>
      </c>
      <c r="C26" s="9"/>
      <c r="D26" s="9"/>
      <c r="E26" s="9"/>
      <c r="F26" s="9"/>
      <c r="G26" s="9"/>
      <c r="H26" s="9"/>
    </row>
    <row r="27" customFormat="false" ht="15" hidden="false" customHeight="false" outlineLevel="0" collapsed="false">
      <c r="B27" s="9" t="s">
        <v>19</v>
      </c>
      <c r="C27" s="9"/>
      <c r="D27" s="9"/>
      <c r="E27" s="9"/>
      <c r="F27" s="9"/>
      <c r="G27" s="9"/>
      <c r="H27" s="9"/>
    </row>
    <row r="28" customFormat="false" ht="15" hidden="false" customHeight="false" outlineLevel="0" collapsed="false">
      <c r="B28" s="9" t="s">
        <v>20</v>
      </c>
      <c r="C28" s="9"/>
      <c r="D28" s="9"/>
      <c r="E28" s="9"/>
      <c r="F28" s="9"/>
      <c r="G28" s="9"/>
      <c r="H28" s="9"/>
    </row>
    <row r="29" customFormat="false" ht="15" hidden="false" customHeight="false" outlineLevel="0" collapsed="false">
      <c r="B29" s="9" t="s">
        <v>21</v>
      </c>
      <c r="C29" s="9"/>
      <c r="D29" s="9"/>
      <c r="E29" s="9"/>
      <c r="F29" s="9"/>
      <c r="G29" s="9"/>
      <c r="H29" s="9"/>
    </row>
    <row r="30" customFormat="false" ht="15" hidden="false" customHeight="false" outlineLevel="0" collapsed="false">
      <c r="B30" s="9" t="s">
        <v>22</v>
      </c>
      <c r="C30" s="9"/>
      <c r="D30" s="9"/>
      <c r="E30" s="9"/>
      <c r="F30" s="9"/>
      <c r="G30" s="9"/>
      <c r="H30" s="9"/>
    </row>
    <row r="31" customFormat="false" ht="15" hidden="false" customHeight="false" outlineLevel="0" collapsed="false">
      <c r="B31" s="9" t="s">
        <v>23</v>
      </c>
      <c r="C31" s="9"/>
      <c r="D31" s="9"/>
      <c r="E31" s="9"/>
      <c r="F31" s="9"/>
      <c r="G31" s="9"/>
      <c r="H31" s="9"/>
    </row>
    <row r="32" customFormat="false" ht="15" hidden="false" customHeight="false" outlineLevel="0" collapsed="false">
      <c r="B32" s="9" t="s">
        <v>24</v>
      </c>
      <c r="C32" s="9"/>
      <c r="D32" s="9"/>
      <c r="E32" s="9"/>
      <c r="F32" s="9"/>
      <c r="G32" s="9"/>
      <c r="H32" s="9"/>
    </row>
    <row r="33" customFormat="false" ht="15" hidden="false" customHeight="false" outlineLevel="0" collapsed="false">
      <c r="B33" s="9" t="s">
        <v>25</v>
      </c>
      <c r="C33" s="9"/>
      <c r="D33" s="9"/>
      <c r="E33" s="9"/>
      <c r="F33" s="9"/>
      <c r="G33" s="9"/>
      <c r="H33" s="9"/>
    </row>
    <row r="34" customFormat="false" ht="15" hidden="false" customHeight="false" outlineLevel="0" collapsed="false">
      <c r="B34" s="9" t="s">
        <v>26</v>
      </c>
      <c r="C34" s="9"/>
      <c r="D34" s="9"/>
      <c r="E34" s="9"/>
      <c r="F34" s="9"/>
      <c r="G34" s="9"/>
      <c r="H34" s="9"/>
    </row>
    <row r="35" customFormat="false" ht="15" hidden="false" customHeight="false" outlineLevel="0" collapsed="false">
      <c r="B35" s="10" t="s">
        <v>27</v>
      </c>
      <c r="C35" s="10"/>
      <c r="D35" s="10"/>
      <c r="E35" s="10"/>
      <c r="F35" s="10"/>
      <c r="G35" s="10"/>
      <c r="H35" s="10"/>
    </row>
    <row r="36" customFormat="false" ht="15" hidden="false" customHeight="false" outlineLevel="0" collapsed="false">
      <c r="B36" s="9" t="s">
        <v>28</v>
      </c>
      <c r="C36" s="9"/>
      <c r="D36" s="9"/>
      <c r="E36" s="9"/>
      <c r="F36" s="9"/>
      <c r="G36" s="9"/>
      <c r="H36" s="9"/>
    </row>
    <row r="37" customFormat="false" ht="15" hidden="false" customHeight="false" outlineLevel="0" collapsed="false">
      <c r="B37" s="9" t="s">
        <v>29</v>
      </c>
      <c r="C37" s="9"/>
      <c r="D37" s="9"/>
      <c r="E37" s="9"/>
      <c r="F37" s="9"/>
      <c r="G37" s="9"/>
      <c r="H37" s="9"/>
    </row>
    <row r="38" customFormat="false" ht="15" hidden="false" customHeight="false" outlineLevel="0" collapsed="false">
      <c r="B38" s="9" t="s">
        <v>30</v>
      </c>
      <c r="C38" s="9"/>
      <c r="D38" s="9"/>
      <c r="E38" s="9"/>
      <c r="F38" s="9"/>
      <c r="G38" s="9"/>
      <c r="H38" s="9"/>
    </row>
    <row r="39" customFormat="false" ht="15" hidden="false" customHeight="false" outlineLevel="0" collapsed="false">
      <c r="B39" s="9" t="s">
        <v>31</v>
      </c>
      <c r="C39" s="9"/>
      <c r="D39" s="9"/>
      <c r="E39" s="9"/>
      <c r="F39" s="9"/>
      <c r="G39" s="9"/>
      <c r="H39" s="9"/>
    </row>
    <row r="40" customFormat="false" ht="15" hidden="false" customHeight="false" outlineLevel="0" collapsed="false">
      <c r="B40" s="9" t="s">
        <v>32</v>
      </c>
      <c r="C40" s="9"/>
      <c r="D40" s="9"/>
      <c r="E40" s="9"/>
      <c r="F40" s="9"/>
      <c r="G40" s="9"/>
      <c r="H40" s="9"/>
    </row>
    <row r="41" customFormat="false" ht="15" hidden="false" customHeight="false" outlineLevel="0" collapsed="false">
      <c r="B41" s="9" t="s">
        <v>33</v>
      </c>
      <c r="C41" s="9"/>
      <c r="D41" s="9"/>
      <c r="E41" s="9"/>
      <c r="F41" s="9"/>
      <c r="G41" s="9"/>
      <c r="H41" s="9"/>
    </row>
  </sheetData>
  <mergeCells count="20">
    <mergeCell ref="B6:H6"/>
    <mergeCell ref="B23:H23"/>
    <mergeCell ref="B24:H24"/>
    <mergeCell ref="B25:H25"/>
    <mergeCell ref="B26:H26"/>
    <mergeCell ref="B27:H27"/>
    <mergeCell ref="B28:H28"/>
    <mergeCell ref="B29:H29"/>
    <mergeCell ref="B30:H30"/>
    <mergeCell ref="B31:H31"/>
    <mergeCell ref="B32:H32"/>
    <mergeCell ref="B33:H33"/>
    <mergeCell ref="B34:H34"/>
    <mergeCell ref="B35:H35"/>
    <mergeCell ref="B36:H36"/>
    <mergeCell ref="B37:H37"/>
    <mergeCell ref="B38:H38"/>
    <mergeCell ref="B39:H39"/>
    <mergeCell ref="B40:H40"/>
    <mergeCell ref="B41:H4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6"/>
    <col collapsed="false" customWidth="true" hidden="false" outlineLevel="0" max="3" min="3" style="0" width="46"/>
    <col collapsed="false" customWidth="true" hidden="false" outlineLevel="0" max="4" min="4" style="0" width="10"/>
    <col collapsed="false" customWidth="true" hidden="false" outlineLevel="0" max="5" min="5" style="0" width="26"/>
    <col collapsed="false" customWidth="true" hidden="false" outlineLevel="0" max="6" min="6" style="0" width="55"/>
  </cols>
  <sheetData>
    <row r="1" customFormat="false" ht="21.75" hidden="false" customHeight="true" outlineLevel="0" collapsed="false">
      <c r="A1" s="11" t="s">
        <v>34</v>
      </c>
      <c r="B1" s="11" t="s">
        <v>35</v>
      </c>
      <c r="C1" s="11" t="s">
        <v>36</v>
      </c>
      <c r="D1" s="11" t="s">
        <v>37</v>
      </c>
      <c r="E1" s="11" t="s">
        <v>38</v>
      </c>
      <c r="F1" s="11" t="s">
        <v>39</v>
      </c>
    </row>
    <row r="2" customFormat="false" ht="57.45" hidden="false" customHeight="false" outlineLevel="0" collapsed="false">
      <c r="A2" s="12" t="s">
        <v>40</v>
      </c>
      <c r="B2" s="12" t="s">
        <v>41</v>
      </c>
      <c r="C2" s="13" t="s">
        <v>42</v>
      </c>
      <c r="D2" s="14" t="s">
        <v>43</v>
      </c>
      <c r="E2" s="15" t="s">
        <v>44</v>
      </c>
      <c r="F2" s="16" t="s">
        <v>45</v>
      </c>
    </row>
    <row r="3" customFormat="false" ht="57.45" hidden="false" customHeight="false" outlineLevel="0" collapsed="false">
      <c r="A3" s="12"/>
      <c r="B3" s="12" t="s">
        <v>46</v>
      </c>
      <c r="C3" s="13" t="s">
        <v>47</v>
      </c>
      <c r="D3" s="17" t="s">
        <v>48</v>
      </c>
      <c r="E3" s="15" t="s">
        <v>49</v>
      </c>
      <c r="F3" s="16" t="s">
        <v>50</v>
      </c>
    </row>
    <row r="4" customFormat="false" ht="35.05" hidden="false" customHeight="false" outlineLevel="0" collapsed="false">
      <c r="A4" s="12"/>
      <c r="B4" s="12" t="s">
        <v>51</v>
      </c>
      <c r="C4" s="13" t="s">
        <v>52</v>
      </c>
      <c r="D4" s="18" t="s">
        <v>53</v>
      </c>
      <c r="E4" s="15"/>
      <c r="F4" s="16" t="s">
        <v>54</v>
      </c>
    </row>
    <row r="5" customFormat="false" ht="35.05" hidden="false" customHeight="false" outlineLevel="0" collapsed="false">
      <c r="A5" s="12"/>
      <c r="B5" s="12" t="s">
        <v>55</v>
      </c>
      <c r="C5" s="13" t="s">
        <v>56</v>
      </c>
      <c r="D5" s="18" t="s">
        <v>53</v>
      </c>
      <c r="E5" s="15" t="s">
        <v>57</v>
      </c>
      <c r="F5" s="16" t="s">
        <v>58</v>
      </c>
    </row>
    <row r="6" customFormat="false" ht="35.05" hidden="false" customHeight="false" outlineLevel="0" collapsed="false">
      <c r="A6" s="12"/>
      <c r="B6" s="12" t="s">
        <v>59</v>
      </c>
      <c r="C6" s="13" t="s">
        <v>60</v>
      </c>
      <c r="D6" s="18" t="s">
        <v>53</v>
      </c>
      <c r="E6" s="15"/>
      <c r="F6" s="16" t="s">
        <v>61</v>
      </c>
    </row>
    <row r="7" customFormat="false" ht="46.25" hidden="false" customHeight="false" outlineLevel="0" collapsed="false">
      <c r="A7" s="12"/>
      <c r="B7" s="12" t="s">
        <v>62</v>
      </c>
      <c r="C7" s="13" t="s">
        <v>63</v>
      </c>
      <c r="D7" s="19" t="s">
        <v>64</v>
      </c>
      <c r="E7" s="15"/>
      <c r="F7" s="16" t="s">
        <v>65</v>
      </c>
    </row>
    <row r="8" customFormat="false" ht="35.05" hidden="false" customHeight="false" outlineLevel="0" collapsed="false">
      <c r="A8" s="12"/>
      <c r="B8" s="12" t="s">
        <v>66</v>
      </c>
      <c r="C8" s="13" t="s">
        <v>67</v>
      </c>
      <c r="D8" s="18" t="s">
        <v>53</v>
      </c>
      <c r="E8" s="15"/>
      <c r="F8" s="16" t="s">
        <v>68</v>
      </c>
    </row>
    <row r="9" customFormat="false" ht="46.25" hidden="false" customHeight="false" outlineLevel="0" collapsed="false">
      <c r="A9" s="12"/>
      <c r="B9" s="12" t="s">
        <v>69</v>
      </c>
      <c r="C9" s="13" t="s">
        <v>70</v>
      </c>
      <c r="D9" s="19" t="s">
        <v>64</v>
      </c>
      <c r="E9" s="15"/>
      <c r="F9" s="16" t="s">
        <v>65</v>
      </c>
    </row>
    <row r="10" customFormat="false" ht="46.25" hidden="false" customHeight="false" outlineLevel="0" collapsed="false">
      <c r="A10" s="12"/>
      <c r="B10" s="12" t="s">
        <v>71</v>
      </c>
      <c r="C10" s="13" t="s">
        <v>72</v>
      </c>
      <c r="D10" s="19" t="s">
        <v>64</v>
      </c>
      <c r="E10" s="15"/>
      <c r="F10" s="16" t="s">
        <v>65</v>
      </c>
    </row>
    <row r="11" customFormat="false" ht="46.25" hidden="false" customHeight="false" outlineLevel="0" collapsed="false">
      <c r="A11" s="12" t="s">
        <v>73</v>
      </c>
      <c r="B11" s="12" t="s">
        <v>74</v>
      </c>
      <c r="C11" s="13" t="s">
        <v>75</v>
      </c>
      <c r="D11" s="14" t="s">
        <v>43</v>
      </c>
      <c r="E11" s="15" t="s">
        <v>76</v>
      </c>
      <c r="F11" s="16" t="s">
        <v>77</v>
      </c>
    </row>
    <row r="12" customFormat="false" ht="23.85" hidden="false" customHeight="false" outlineLevel="0" collapsed="false">
      <c r="A12" s="12"/>
      <c r="B12" s="12" t="s">
        <v>78</v>
      </c>
      <c r="C12" s="13" t="s">
        <v>79</v>
      </c>
      <c r="D12" s="17" t="s">
        <v>48</v>
      </c>
      <c r="E12" s="15" t="s">
        <v>76</v>
      </c>
      <c r="F12" s="16" t="s">
        <v>80</v>
      </c>
    </row>
    <row r="13" customFormat="false" ht="68.65" hidden="false" customHeight="false" outlineLevel="0" collapsed="false">
      <c r="A13" s="12" t="s">
        <v>81</v>
      </c>
      <c r="B13" s="12" t="s">
        <v>82</v>
      </c>
      <c r="C13" s="13" t="s">
        <v>83</v>
      </c>
      <c r="D13" s="19" t="s">
        <v>64</v>
      </c>
      <c r="E13" s="15" t="s">
        <v>57</v>
      </c>
      <c r="F13" s="16" t="s">
        <v>84</v>
      </c>
    </row>
    <row r="14" customFormat="false" ht="57.45" hidden="false" customHeight="false" outlineLevel="0" collapsed="false">
      <c r="A14" s="12"/>
      <c r="B14" s="12" t="s">
        <v>85</v>
      </c>
      <c r="C14" s="13" t="s">
        <v>86</v>
      </c>
      <c r="D14" s="14" t="s">
        <v>43</v>
      </c>
      <c r="E14" s="15" t="s">
        <v>76</v>
      </c>
      <c r="F14" s="16" t="s">
        <v>87</v>
      </c>
    </row>
    <row r="15" customFormat="false" ht="46.25" hidden="false" customHeight="false" outlineLevel="0" collapsed="false">
      <c r="A15" s="12"/>
      <c r="B15" s="12" t="s">
        <v>88</v>
      </c>
      <c r="C15" s="13" t="s">
        <v>89</v>
      </c>
      <c r="D15" s="19" t="s">
        <v>64</v>
      </c>
      <c r="E15" s="15"/>
      <c r="F15" s="16" t="s">
        <v>90</v>
      </c>
    </row>
    <row r="16" customFormat="false" ht="57.45" hidden="false" customHeight="false" outlineLevel="0" collapsed="false">
      <c r="A16" s="12" t="s">
        <v>91</v>
      </c>
      <c r="B16" s="12" t="s">
        <v>92</v>
      </c>
      <c r="C16" s="13" t="s">
        <v>93</v>
      </c>
      <c r="D16" s="18" t="s">
        <v>53</v>
      </c>
      <c r="E16" s="15" t="s">
        <v>94</v>
      </c>
      <c r="F16" s="16" t="s">
        <v>95</v>
      </c>
    </row>
    <row r="17" customFormat="false" ht="35.05" hidden="false" customHeight="false" outlineLevel="0" collapsed="false">
      <c r="A17" s="12"/>
      <c r="B17" s="12" t="s">
        <v>96</v>
      </c>
      <c r="C17" s="13" t="s">
        <v>97</v>
      </c>
      <c r="D17" s="18" t="s">
        <v>53</v>
      </c>
      <c r="E17" s="15"/>
      <c r="F17" s="16" t="s">
        <v>98</v>
      </c>
    </row>
    <row r="18" customFormat="false" ht="23.85" hidden="false" customHeight="false" outlineLevel="0" collapsed="false">
      <c r="A18" s="12"/>
      <c r="B18" s="12" t="s">
        <v>99</v>
      </c>
      <c r="C18" s="13" t="s">
        <v>100</v>
      </c>
      <c r="D18" s="18" t="s">
        <v>53</v>
      </c>
      <c r="E18" s="15"/>
      <c r="F18" s="16" t="s">
        <v>98</v>
      </c>
    </row>
    <row r="19" customFormat="false" ht="35.05" hidden="false" customHeight="false" outlineLevel="0" collapsed="false">
      <c r="A19" s="12"/>
      <c r="B19" s="12" t="s">
        <v>101</v>
      </c>
      <c r="C19" s="13" t="s">
        <v>102</v>
      </c>
      <c r="D19" s="18" t="s">
        <v>53</v>
      </c>
      <c r="E19" s="15"/>
      <c r="F19" s="16" t="s">
        <v>98</v>
      </c>
    </row>
    <row r="20" customFormat="false" ht="23.85" hidden="false" customHeight="false" outlineLevel="0" collapsed="false">
      <c r="A20" s="12"/>
      <c r="B20" s="12" t="s">
        <v>103</v>
      </c>
      <c r="C20" s="13" t="s">
        <v>104</v>
      </c>
      <c r="D20" s="18" t="s">
        <v>53</v>
      </c>
      <c r="E20" s="15"/>
      <c r="F20" s="16" t="s">
        <v>98</v>
      </c>
    </row>
    <row r="21" customFormat="false" ht="35.05" hidden="false" customHeight="false" outlineLevel="0" collapsed="false">
      <c r="A21" s="12"/>
      <c r="B21" s="12" t="s">
        <v>105</v>
      </c>
      <c r="C21" s="13" t="s">
        <v>106</v>
      </c>
      <c r="D21" s="18" t="s">
        <v>53</v>
      </c>
      <c r="E21" s="15"/>
      <c r="F21" s="16" t="s">
        <v>98</v>
      </c>
    </row>
    <row r="22" customFormat="false" ht="15" hidden="false" customHeight="false" outlineLevel="0" collapsed="false">
      <c r="A22" s="12"/>
      <c r="B22" s="12" t="s">
        <v>107</v>
      </c>
      <c r="C22" s="13" t="s">
        <v>108</v>
      </c>
      <c r="D22" s="18" t="s">
        <v>53</v>
      </c>
      <c r="E22" s="15"/>
      <c r="F22" s="16" t="s">
        <v>98</v>
      </c>
    </row>
    <row r="23" customFormat="false" ht="23.85" hidden="false" customHeight="false" outlineLevel="0" collapsed="false">
      <c r="A23" s="12"/>
      <c r="B23" s="12" t="s">
        <v>109</v>
      </c>
      <c r="C23" s="13" t="s">
        <v>110</v>
      </c>
      <c r="D23" s="18" t="s">
        <v>53</v>
      </c>
      <c r="E23" s="15"/>
      <c r="F23" s="16" t="s">
        <v>98</v>
      </c>
    </row>
    <row r="24" customFormat="false" ht="23.85" hidden="false" customHeight="false" outlineLevel="0" collapsed="false">
      <c r="A24" s="12"/>
      <c r="B24" s="12" t="s">
        <v>111</v>
      </c>
      <c r="C24" s="13" t="s">
        <v>112</v>
      </c>
      <c r="D24" s="18" t="s">
        <v>53</v>
      </c>
      <c r="E24" s="15"/>
      <c r="F24" s="16" t="s">
        <v>98</v>
      </c>
    </row>
    <row r="25" customFormat="false" ht="23.85" hidden="false" customHeight="false" outlineLevel="0" collapsed="false">
      <c r="A25" s="12"/>
      <c r="B25" s="12" t="s">
        <v>113</v>
      </c>
      <c r="C25" s="13" t="s">
        <v>114</v>
      </c>
      <c r="D25" s="18" t="s">
        <v>53</v>
      </c>
      <c r="E25" s="15"/>
      <c r="F25" s="16" t="s">
        <v>98</v>
      </c>
    </row>
    <row r="26" customFormat="false" ht="23.85" hidden="false" customHeight="false" outlineLevel="0" collapsed="false">
      <c r="A26" s="12"/>
      <c r="B26" s="12" t="s">
        <v>115</v>
      </c>
      <c r="C26" s="13" t="s">
        <v>116</v>
      </c>
      <c r="D26" s="18" t="s">
        <v>53</v>
      </c>
      <c r="E26" s="15"/>
      <c r="F26" s="16" t="s">
        <v>98</v>
      </c>
    </row>
    <row r="27" customFormat="false" ht="23.85" hidden="false" customHeight="false" outlineLevel="0" collapsed="false">
      <c r="A27" s="12"/>
      <c r="B27" s="12" t="s">
        <v>117</v>
      </c>
      <c r="C27" s="13" t="s">
        <v>118</v>
      </c>
      <c r="D27" s="18" t="s">
        <v>53</v>
      </c>
      <c r="E27" s="15"/>
      <c r="F27" s="16" t="s">
        <v>98</v>
      </c>
    </row>
    <row r="28" customFormat="false" ht="23.85" hidden="false" customHeight="false" outlineLevel="0" collapsed="false">
      <c r="A28" s="12"/>
      <c r="B28" s="12" t="s">
        <v>119</v>
      </c>
      <c r="C28" s="13" t="s">
        <v>120</v>
      </c>
      <c r="D28" s="18" t="s">
        <v>53</v>
      </c>
      <c r="E28" s="15"/>
      <c r="F28" s="16" t="s">
        <v>98</v>
      </c>
    </row>
    <row r="29" customFormat="false" ht="46.25" hidden="false" customHeight="false" outlineLevel="0" collapsed="false">
      <c r="A29" s="12" t="s">
        <v>121</v>
      </c>
      <c r="B29" s="12" t="s">
        <v>122</v>
      </c>
      <c r="C29" s="13" t="s">
        <v>123</v>
      </c>
      <c r="D29" s="14" t="s">
        <v>43</v>
      </c>
      <c r="E29" s="15" t="s">
        <v>124</v>
      </c>
      <c r="F29" s="16" t="s">
        <v>125</v>
      </c>
    </row>
    <row r="30" customFormat="false" ht="23.85" hidden="false" customHeight="false" outlineLevel="0" collapsed="false">
      <c r="A30" s="12"/>
      <c r="B30" s="12" t="s">
        <v>126</v>
      </c>
      <c r="C30" s="13" t="s">
        <v>127</v>
      </c>
      <c r="D30" s="18" t="s">
        <v>53</v>
      </c>
      <c r="E30" s="15"/>
      <c r="F30" s="16" t="s">
        <v>128</v>
      </c>
    </row>
    <row r="31" customFormat="false" ht="35.05" hidden="false" customHeight="false" outlineLevel="0" collapsed="false">
      <c r="A31" s="12"/>
      <c r="B31" s="12" t="s">
        <v>129</v>
      </c>
      <c r="C31" s="13" t="s">
        <v>130</v>
      </c>
      <c r="D31" s="18" t="s">
        <v>53</v>
      </c>
      <c r="E31" s="15" t="s">
        <v>124</v>
      </c>
      <c r="F31" s="16" t="s">
        <v>131</v>
      </c>
    </row>
    <row r="32" customFormat="false" ht="46.25" hidden="false" customHeight="false" outlineLevel="0" collapsed="false">
      <c r="A32" s="12"/>
      <c r="B32" s="12" t="s">
        <v>132</v>
      </c>
      <c r="C32" s="13" t="s">
        <v>133</v>
      </c>
      <c r="D32" s="14" t="s">
        <v>43</v>
      </c>
      <c r="E32" s="15" t="s">
        <v>124</v>
      </c>
      <c r="F32" s="16" t="s">
        <v>134</v>
      </c>
    </row>
    <row r="33" customFormat="false" ht="15" hidden="false" customHeight="false" outlineLevel="0" collapsed="false">
      <c r="A33" s="12"/>
      <c r="B33" s="12" t="s">
        <v>135</v>
      </c>
      <c r="C33" s="13" t="s">
        <v>136</v>
      </c>
      <c r="D33" s="18" t="s">
        <v>53</v>
      </c>
      <c r="E33" s="15"/>
      <c r="F33" s="16" t="s">
        <v>137</v>
      </c>
    </row>
    <row r="34" customFormat="false" ht="79.85" hidden="false" customHeight="false" outlineLevel="0" collapsed="false">
      <c r="A34" s="12"/>
      <c r="B34" s="12" t="s">
        <v>138</v>
      </c>
      <c r="C34" s="13" t="s">
        <v>139</v>
      </c>
      <c r="D34" s="14" t="s">
        <v>43</v>
      </c>
      <c r="E34" s="15" t="s">
        <v>124</v>
      </c>
      <c r="F34" s="16" t="s">
        <v>140</v>
      </c>
    </row>
    <row r="35" customFormat="false" ht="23.85" hidden="false" customHeight="false" outlineLevel="0" collapsed="false">
      <c r="A35" s="12"/>
      <c r="B35" s="12" t="s">
        <v>141</v>
      </c>
      <c r="C35" s="13" t="s">
        <v>142</v>
      </c>
      <c r="D35" s="14" t="s">
        <v>43</v>
      </c>
      <c r="E35" s="15" t="s">
        <v>124</v>
      </c>
      <c r="F35" s="16" t="s">
        <v>143</v>
      </c>
    </row>
    <row r="36" customFormat="false" ht="23.85" hidden="false" customHeight="false" outlineLevel="0" collapsed="false">
      <c r="A36" s="12"/>
      <c r="B36" s="12" t="s">
        <v>144</v>
      </c>
      <c r="C36" s="13" t="s">
        <v>145</v>
      </c>
      <c r="D36" s="18" t="s">
        <v>53</v>
      </c>
      <c r="E36" s="15" t="s">
        <v>124</v>
      </c>
      <c r="F36" s="16" t="s">
        <v>146</v>
      </c>
    </row>
    <row r="37" customFormat="false" ht="57.45" hidden="false" customHeight="false" outlineLevel="0" collapsed="false">
      <c r="A37" s="12" t="s">
        <v>147</v>
      </c>
      <c r="B37" s="12" t="s">
        <v>148</v>
      </c>
      <c r="C37" s="13" t="s">
        <v>149</v>
      </c>
      <c r="D37" s="14" t="s">
        <v>43</v>
      </c>
      <c r="E37" s="15" t="s">
        <v>150</v>
      </c>
      <c r="F37" s="16" t="s">
        <v>151</v>
      </c>
    </row>
    <row r="38" customFormat="false" ht="23.85" hidden="false" customHeight="false" outlineLevel="0" collapsed="false">
      <c r="A38" s="12"/>
      <c r="B38" s="12" t="s">
        <v>152</v>
      </c>
      <c r="C38" s="13" t="s">
        <v>153</v>
      </c>
      <c r="D38" s="14" t="s">
        <v>43</v>
      </c>
      <c r="E38" s="15" t="s">
        <v>150</v>
      </c>
      <c r="F38" s="16" t="s">
        <v>154</v>
      </c>
    </row>
    <row r="39" customFormat="false" ht="57.45" hidden="false" customHeight="false" outlineLevel="0" collapsed="false">
      <c r="A39" s="12" t="s">
        <v>155</v>
      </c>
      <c r="B39" s="12" t="s">
        <v>156</v>
      </c>
      <c r="C39" s="13" t="s">
        <v>157</v>
      </c>
      <c r="D39" s="14" t="s">
        <v>43</v>
      </c>
      <c r="E39" s="15" t="s">
        <v>124</v>
      </c>
      <c r="F39" s="16" t="s">
        <v>158</v>
      </c>
    </row>
    <row r="40" customFormat="false" ht="35.05" hidden="false" customHeight="false" outlineLevel="0" collapsed="false">
      <c r="A40" s="12"/>
      <c r="B40" s="12" t="s">
        <v>159</v>
      </c>
      <c r="C40" s="13" t="s">
        <v>160</v>
      </c>
      <c r="D40" s="18" t="s">
        <v>53</v>
      </c>
      <c r="E40" s="15"/>
      <c r="F40" s="16" t="s">
        <v>161</v>
      </c>
    </row>
    <row r="41" customFormat="false" ht="46.25" hidden="false" customHeight="false" outlineLevel="0" collapsed="false">
      <c r="A41" s="12"/>
      <c r="B41" s="12" t="s">
        <v>162</v>
      </c>
      <c r="C41" s="13" t="s">
        <v>163</v>
      </c>
      <c r="D41" s="14" t="s">
        <v>43</v>
      </c>
      <c r="E41" s="15" t="s">
        <v>124</v>
      </c>
      <c r="F41" s="16" t="s">
        <v>164</v>
      </c>
    </row>
    <row r="42" customFormat="false" ht="23.85" hidden="false" customHeight="false" outlineLevel="0" collapsed="false">
      <c r="A42" s="12"/>
      <c r="B42" s="12" t="s">
        <v>165</v>
      </c>
      <c r="C42" s="13" t="s">
        <v>166</v>
      </c>
      <c r="D42" s="18" t="s">
        <v>53</v>
      </c>
      <c r="E42" s="15"/>
      <c r="F42" s="16" t="s">
        <v>167</v>
      </c>
    </row>
    <row r="43" customFormat="false" ht="35.05" hidden="false" customHeight="false" outlineLevel="0" collapsed="false">
      <c r="A43" s="12"/>
      <c r="B43" s="12" t="s">
        <v>168</v>
      </c>
      <c r="C43" s="13" t="s">
        <v>169</v>
      </c>
      <c r="D43" s="19" t="s">
        <v>64</v>
      </c>
      <c r="E43" s="15"/>
      <c r="F43" s="16" t="s">
        <v>170</v>
      </c>
    </row>
    <row r="44" customFormat="false" ht="57.45" hidden="false" customHeight="false" outlineLevel="0" collapsed="false">
      <c r="A44" s="12" t="s">
        <v>171</v>
      </c>
      <c r="B44" s="12" t="s">
        <v>172</v>
      </c>
      <c r="C44" s="13" t="s">
        <v>173</v>
      </c>
      <c r="D44" s="17" t="s">
        <v>48</v>
      </c>
      <c r="E44" s="15" t="s">
        <v>94</v>
      </c>
      <c r="F44" s="16" t="s">
        <v>174</v>
      </c>
    </row>
    <row r="45" customFormat="false" ht="57.45" hidden="false" customHeight="false" outlineLevel="0" collapsed="false">
      <c r="A45" s="12"/>
      <c r="B45" s="12" t="s">
        <v>175</v>
      </c>
      <c r="C45" s="13" t="s">
        <v>176</v>
      </c>
      <c r="D45" s="14" t="s">
        <v>43</v>
      </c>
      <c r="E45" s="15" t="s">
        <v>49</v>
      </c>
      <c r="F45" s="16" t="s">
        <v>177</v>
      </c>
    </row>
    <row r="46" customFormat="false" ht="57.45" hidden="false" customHeight="false" outlineLevel="0" collapsed="false">
      <c r="A46" s="12"/>
      <c r="B46" s="12" t="s">
        <v>178</v>
      </c>
      <c r="C46" s="13" t="s">
        <v>179</v>
      </c>
      <c r="D46" s="17" t="s">
        <v>48</v>
      </c>
      <c r="E46" s="15" t="s">
        <v>94</v>
      </c>
      <c r="F46" s="16" t="s">
        <v>180</v>
      </c>
    </row>
    <row r="47" customFormat="false" ht="57.45" hidden="false" customHeight="false" outlineLevel="0" collapsed="false">
      <c r="A47" s="12"/>
      <c r="B47" s="12" t="s">
        <v>181</v>
      </c>
      <c r="C47" s="13" t="s">
        <v>182</v>
      </c>
      <c r="D47" s="17" t="s">
        <v>48</v>
      </c>
      <c r="E47" s="15" t="s">
        <v>94</v>
      </c>
      <c r="F47" s="16" t="s">
        <v>183</v>
      </c>
    </row>
    <row r="48" customFormat="false" ht="46.25" hidden="false" customHeight="false" outlineLevel="0" collapsed="false">
      <c r="A48" s="12"/>
      <c r="B48" s="12" t="s">
        <v>184</v>
      </c>
      <c r="C48" s="13" t="s">
        <v>185</v>
      </c>
      <c r="D48" s="14" t="s">
        <v>43</v>
      </c>
      <c r="E48" s="15" t="s">
        <v>49</v>
      </c>
      <c r="F48" s="16" t="s">
        <v>186</v>
      </c>
    </row>
    <row r="49" customFormat="false" ht="23.85" hidden="false" customHeight="false" outlineLevel="0" collapsed="false">
      <c r="A49" s="12"/>
      <c r="B49" s="12" t="s">
        <v>187</v>
      </c>
      <c r="C49" s="13" t="s">
        <v>188</v>
      </c>
      <c r="D49" s="14" t="s">
        <v>43</v>
      </c>
      <c r="E49" s="15" t="s">
        <v>49</v>
      </c>
      <c r="F49" s="16" t="s">
        <v>189</v>
      </c>
    </row>
    <row r="50" customFormat="false" ht="23.85" hidden="false" customHeight="false" outlineLevel="0" collapsed="false">
      <c r="A50" s="12"/>
      <c r="B50" s="12" t="s">
        <v>190</v>
      </c>
      <c r="C50" s="13" t="s">
        <v>191</v>
      </c>
      <c r="D50" s="18" t="s">
        <v>53</v>
      </c>
      <c r="E50" s="15"/>
      <c r="F50" s="16" t="s">
        <v>192</v>
      </c>
    </row>
    <row r="51" customFormat="false" ht="23.85" hidden="false" customHeight="false" outlineLevel="0" collapsed="false">
      <c r="A51" s="12"/>
      <c r="B51" s="12" t="s">
        <v>193</v>
      </c>
      <c r="C51" s="13" t="s">
        <v>194</v>
      </c>
      <c r="D51" s="18" t="s">
        <v>53</v>
      </c>
      <c r="E51" s="15"/>
      <c r="F51" s="16" t="s">
        <v>195</v>
      </c>
    </row>
    <row r="52" customFormat="false" ht="57.45" hidden="false" customHeight="false" outlineLevel="0" collapsed="false">
      <c r="A52" s="12"/>
      <c r="B52" s="12" t="s">
        <v>196</v>
      </c>
      <c r="C52" s="13" t="s">
        <v>197</v>
      </c>
      <c r="D52" s="17" t="s">
        <v>48</v>
      </c>
      <c r="E52" s="15" t="s">
        <v>94</v>
      </c>
      <c r="F52" s="16" t="s">
        <v>198</v>
      </c>
    </row>
    <row r="53" customFormat="false" ht="23.85" hidden="false" customHeight="false" outlineLevel="0" collapsed="false">
      <c r="A53" s="12"/>
      <c r="B53" s="12" t="s">
        <v>199</v>
      </c>
      <c r="C53" s="13" t="s">
        <v>200</v>
      </c>
      <c r="D53" s="18" t="s">
        <v>53</v>
      </c>
      <c r="E53" s="15"/>
      <c r="F53" s="16" t="s">
        <v>201</v>
      </c>
    </row>
    <row r="54" customFormat="false" ht="57.45" hidden="false" customHeight="false" outlineLevel="0" collapsed="false">
      <c r="A54" s="12" t="s">
        <v>202</v>
      </c>
      <c r="B54" s="12" t="s">
        <v>203</v>
      </c>
      <c r="C54" s="13" t="s">
        <v>204</v>
      </c>
      <c r="D54" s="14" t="s">
        <v>43</v>
      </c>
      <c r="E54" s="15" t="s">
        <v>150</v>
      </c>
      <c r="F54" s="16" t="s">
        <v>205</v>
      </c>
    </row>
    <row r="55" customFormat="false" ht="23.85" hidden="false" customHeight="false" outlineLevel="0" collapsed="false">
      <c r="A55" s="12"/>
      <c r="B55" s="12" t="s">
        <v>206</v>
      </c>
      <c r="C55" s="13" t="s">
        <v>207</v>
      </c>
      <c r="D55" s="14" t="s">
        <v>43</v>
      </c>
      <c r="E55" s="15" t="s">
        <v>150</v>
      </c>
      <c r="F55" s="16" t="s">
        <v>208</v>
      </c>
    </row>
    <row r="56" customFormat="false" ht="57.45" hidden="false" customHeight="false" outlineLevel="0" collapsed="false">
      <c r="A56" s="12"/>
      <c r="B56" s="12" t="s">
        <v>209</v>
      </c>
      <c r="C56" s="13" t="s">
        <v>210</v>
      </c>
      <c r="D56" s="17" t="s">
        <v>48</v>
      </c>
      <c r="E56" s="15" t="s">
        <v>94</v>
      </c>
      <c r="F56" s="16" t="s">
        <v>211</v>
      </c>
    </row>
    <row r="57" customFormat="false" ht="57.45" hidden="false" customHeight="false" outlineLevel="0" collapsed="false">
      <c r="A57" s="12"/>
      <c r="B57" s="12" t="s">
        <v>212</v>
      </c>
      <c r="C57" s="13" t="s">
        <v>213</v>
      </c>
      <c r="D57" s="18" t="s">
        <v>53</v>
      </c>
      <c r="E57" s="15" t="s">
        <v>94</v>
      </c>
      <c r="F57" s="16" t="s">
        <v>214</v>
      </c>
    </row>
    <row r="58" customFormat="false" ht="57.45" hidden="false" customHeight="false" outlineLevel="0" collapsed="false">
      <c r="A58" s="12" t="s">
        <v>215</v>
      </c>
      <c r="B58" s="12" t="s">
        <v>216</v>
      </c>
      <c r="C58" s="13" t="s">
        <v>217</v>
      </c>
      <c r="D58" s="17" t="s">
        <v>48</v>
      </c>
      <c r="E58" s="15" t="s">
        <v>94</v>
      </c>
      <c r="F58" s="16" t="s">
        <v>218</v>
      </c>
    </row>
    <row r="59" customFormat="false" ht="35.05" hidden="false" customHeight="false" outlineLevel="0" collapsed="false">
      <c r="A59" s="12"/>
      <c r="B59" s="12" t="s">
        <v>219</v>
      </c>
      <c r="C59" s="13" t="s">
        <v>220</v>
      </c>
      <c r="D59" s="17" t="s">
        <v>48</v>
      </c>
      <c r="E59" s="15" t="s">
        <v>49</v>
      </c>
      <c r="F59" s="16" t="s">
        <v>221</v>
      </c>
    </row>
    <row r="60" customFormat="false" ht="35.05" hidden="false" customHeight="false" outlineLevel="0" collapsed="false">
      <c r="A60" s="12"/>
      <c r="B60" s="12" t="s">
        <v>222</v>
      </c>
      <c r="C60" s="13" t="s">
        <v>223</v>
      </c>
      <c r="D60" s="17" t="s">
        <v>48</v>
      </c>
      <c r="E60" s="15" t="s">
        <v>49</v>
      </c>
      <c r="F60" s="16" t="s">
        <v>224</v>
      </c>
    </row>
    <row r="61" customFormat="false" ht="46.25" hidden="false" customHeight="false" outlineLevel="0" collapsed="false">
      <c r="A61" s="12"/>
      <c r="B61" s="12" t="s">
        <v>225</v>
      </c>
      <c r="C61" s="13" t="s">
        <v>226</v>
      </c>
      <c r="D61" s="14" t="s">
        <v>43</v>
      </c>
      <c r="E61" s="15" t="s">
        <v>76</v>
      </c>
      <c r="F61" s="16" t="s">
        <v>227</v>
      </c>
    </row>
    <row r="62" customFormat="false" ht="46.25" hidden="false" customHeight="false" outlineLevel="0" collapsed="false">
      <c r="A62" s="12"/>
      <c r="B62" s="12" t="s">
        <v>228</v>
      </c>
      <c r="C62" s="13" t="s">
        <v>229</v>
      </c>
      <c r="D62" s="19" t="s">
        <v>64</v>
      </c>
      <c r="E62" s="15"/>
      <c r="F62" s="16" t="s">
        <v>65</v>
      </c>
    </row>
    <row r="63" customFormat="false" ht="46.25" hidden="false" customHeight="false" outlineLevel="0" collapsed="false">
      <c r="A63" s="12"/>
      <c r="B63" s="12" t="s">
        <v>230</v>
      </c>
      <c r="C63" s="13" t="s">
        <v>231</v>
      </c>
      <c r="D63" s="19" t="s">
        <v>64</v>
      </c>
      <c r="E63" s="15"/>
      <c r="F63" s="16" t="s">
        <v>65</v>
      </c>
    </row>
    <row r="64" customFormat="false" ht="79.85" hidden="false" customHeight="false" outlineLevel="0" collapsed="false">
      <c r="A64" s="12"/>
      <c r="B64" s="12" t="s">
        <v>232</v>
      </c>
      <c r="C64" s="13" t="s">
        <v>233</v>
      </c>
      <c r="D64" s="14" t="s">
        <v>43</v>
      </c>
      <c r="E64" s="15" t="s">
        <v>49</v>
      </c>
      <c r="F64" s="16" t="s">
        <v>234</v>
      </c>
    </row>
    <row r="65" customFormat="false" ht="35.05" hidden="false" customHeight="false" outlineLevel="0" collapsed="false">
      <c r="A65" s="12"/>
      <c r="B65" s="12" t="s">
        <v>235</v>
      </c>
      <c r="C65" s="13" t="s">
        <v>236</v>
      </c>
      <c r="D65" s="19" t="s">
        <v>64</v>
      </c>
      <c r="E65" s="15" t="s">
        <v>49</v>
      </c>
      <c r="F65" s="16" t="s">
        <v>237</v>
      </c>
    </row>
    <row r="66" customFormat="false" ht="46.25" hidden="false" customHeight="false" outlineLevel="0" collapsed="false">
      <c r="A66" s="12"/>
      <c r="B66" s="12" t="s">
        <v>238</v>
      </c>
      <c r="C66" s="13" t="s">
        <v>239</v>
      </c>
      <c r="D66" s="19" t="s">
        <v>64</v>
      </c>
      <c r="E66" s="15"/>
      <c r="F66" s="16" t="s">
        <v>240</v>
      </c>
    </row>
    <row r="67" customFormat="false" ht="35.05" hidden="false" customHeight="false" outlineLevel="0" collapsed="false">
      <c r="A67" s="12"/>
      <c r="B67" s="12" t="s">
        <v>241</v>
      </c>
      <c r="C67" s="13" t="s">
        <v>242</v>
      </c>
      <c r="D67" s="19" t="s">
        <v>64</v>
      </c>
      <c r="E67" s="15"/>
      <c r="F67" s="16" t="s">
        <v>243</v>
      </c>
    </row>
    <row r="68" customFormat="false" ht="46.25" hidden="false" customHeight="false" outlineLevel="0" collapsed="false">
      <c r="A68" s="12"/>
      <c r="B68" s="12" t="s">
        <v>244</v>
      </c>
      <c r="C68" s="13" t="s">
        <v>245</v>
      </c>
      <c r="D68" s="17" t="s">
        <v>48</v>
      </c>
      <c r="E68" s="15" t="s">
        <v>49</v>
      </c>
      <c r="F68" s="16" t="s">
        <v>246</v>
      </c>
    </row>
    <row r="69" customFormat="false" ht="57.45" hidden="false" customHeight="false" outlineLevel="0" collapsed="false">
      <c r="A69" s="12"/>
      <c r="B69" s="12" t="s">
        <v>247</v>
      </c>
      <c r="C69" s="13" t="s">
        <v>248</v>
      </c>
      <c r="D69" s="14" t="s">
        <v>43</v>
      </c>
      <c r="E69" s="15" t="s">
        <v>49</v>
      </c>
      <c r="F69" s="16" t="s">
        <v>249</v>
      </c>
    </row>
    <row r="70" customFormat="false" ht="57.45" hidden="false" customHeight="false" outlineLevel="0" collapsed="false">
      <c r="A70" s="12"/>
      <c r="B70" s="12" t="s">
        <v>250</v>
      </c>
      <c r="C70" s="13" t="s">
        <v>251</v>
      </c>
      <c r="D70" s="14" t="s">
        <v>43</v>
      </c>
      <c r="E70" s="15" t="s">
        <v>49</v>
      </c>
      <c r="F70" s="16" t="s">
        <v>252</v>
      </c>
    </row>
    <row r="71" customFormat="false" ht="46.25" hidden="false" customHeight="false" outlineLevel="0" collapsed="false">
      <c r="A71" s="12"/>
      <c r="B71" s="12" t="s">
        <v>253</v>
      </c>
      <c r="C71" s="13" t="s">
        <v>254</v>
      </c>
      <c r="D71" s="14" t="s">
        <v>43</v>
      </c>
      <c r="E71" s="15" t="s">
        <v>49</v>
      </c>
      <c r="F71" s="16" t="s">
        <v>255</v>
      </c>
    </row>
    <row r="72" customFormat="false" ht="46.25" hidden="false" customHeight="false" outlineLevel="0" collapsed="false">
      <c r="A72" s="12" t="s">
        <v>256</v>
      </c>
      <c r="B72" s="12" t="s">
        <v>257</v>
      </c>
      <c r="C72" s="13" t="s">
        <v>258</v>
      </c>
      <c r="D72" s="14" t="s">
        <v>43</v>
      </c>
      <c r="E72" s="15" t="s">
        <v>76</v>
      </c>
      <c r="F72" s="16" t="s">
        <v>259</v>
      </c>
    </row>
    <row r="73" customFormat="false" ht="23.85" hidden="false" customHeight="false" outlineLevel="0" collapsed="false">
      <c r="A73" s="12"/>
      <c r="B73" s="12" t="s">
        <v>260</v>
      </c>
      <c r="C73" s="13" t="s">
        <v>261</v>
      </c>
      <c r="D73" s="17" t="s">
        <v>48</v>
      </c>
      <c r="E73" s="15" t="s">
        <v>76</v>
      </c>
      <c r="F73" s="16" t="s">
        <v>262</v>
      </c>
    </row>
    <row r="74" customFormat="false" ht="35.05" hidden="false" customHeight="false" outlineLevel="0" collapsed="false">
      <c r="A74" s="12"/>
      <c r="B74" s="12" t="s">
        <v>263</v>
      </c>
      <c r="C74" s="13" t="s">
        <v>264</v>
      </c>
      <c r="D74" s="19" t="s">
        <v>64</v>
      </c>
      <c r="E74" s="15"/>
      <c r="F74" s="16" t="s">
        <v>265</v>
      </c>
    </row>
    <row r="75" customFormat="false" ht="23.85" hidden="false" customHeight="false" outlineLevel="0" collapsed="false">
      <c r="A75" s="12"/>
      <c r="B75" s="12" t="s">
        <v>266</v>
      </c>
      <c r="C75" s="13" t="s">
        <v>267</v>
      </c>
      <c r="D75" s="17" t="s">
        <v>48</v>
      </c>
      <c r="E75" s="15" t="s">
        <v>76</v>
      </c>
      <c r="F75" s="16" t="s">
        <v>268</v>
      </c>
    </row>
    <row r="76" customFormat="false" ht="46.25" hidden="false" customHeight="false" outlineLevel="0" collapsed="false">
      <c r="A76" s="12"/>
      <c r="B76" s="12" t="s">
        <v>269</v>
      </c>
      <c r="C76" s="13" t="s">
        <v>270</v>
      </c>
      <c r="D76" s="19" t="s">
        <v>64</v>
      </c>
      <c r="E76" s="15"/>
      <c r="F76" s="16" t="s">
        <v>271</v>
      </c>
    </row>
    <row r="77" customFormat="false" ht="46.25" hidden="false" customHeight="false" outlineLevel="0" collapsed="false">
      <c r="A77" s="12"/>
      <c r="B77" s="12" t="s">
        <v>272</v>
      </c>
      <c r="C77" s="13" t="s">
        <v>273</v>
      </c>
      <c r="D77" s="14" t="s">
        <v>43</v>
      </c>
      <c r="E77" s="15" t="s">
        <v>49</v>
      </c>
      <c r="F77" s="16" t="s">
        <v>274</v>
      </c>
    </row>
    <row r="78" customFormat="false" ht="15" hidden="false" customHeight="false" outlineLevel="0" collapsed="false">
      <c r="A78" s="12"/>
      <c r="B78" s="12" t="s">
        <v>275</v>
      </c>
      <c r="C78" s="13" t="s">
        <v>276</v>
      </c>
      <c r="D78" s="18" t="s">
        <v>53</v>
      </c>
      <c r="E78" s="15"/>
      <c r="F78" s="16" t="s">
        <v>277</v>
      </c>
    </row>
    <row r="79" customFormat="false" ht="46.25" hidden="false" customHeight="false" outlineLevel="0" collapsed="false">
      <c r="A79" s="12"/>
      <c r="B79" s="12" t="s">
        <v>278</v>
      </c>
      <c r="C79" s="13" t="s">
        <v>279</v>
      </c>
      <c r="D79" s="19" t="s">
        <v>64</v>
      </c>
      <c r="E79" s="15"/>
      <c r="F79" s="16" t="s">
        <v>65</v>
      </c>
    </row>
    <row r="80" customFormat="false" ht="23.85" hidden="false" customHeight="false" outlineLevel="0" collapsed="false">
      <c r="A80" s="12"/>
      <c r="B80" s="12" t="s">
        <v>280</v>
      </c>
      <c r="C80" s="13" t="s">
        <v>281</v>
      </c>
      <c r="D80" s="17" t="s">
        <v>48</v>
      </c>
      <c r="E80" s="15" t="s">
        <v>76</v>
      </c>
      <c r="F80" s="16" t="s">
        <v>282</v>
      </c>
    </row>
    <row r="81" customFormat="false" ht="35.05" hidden="false" customHeight="false" outlineLevel="0" collapsed="false">
      <c r="A81" s="12"/>
      <c r="B81" s="12" t="s">
        <v>283</v>
      </c>
      <c r="C81" s="13" t="s">
        <v>284</v>
      </c>
      <c r="D81" s="19" t="s">
        <v>64</v>
      </c>
      <c r="E81" s="15" t="s">
        <v>49</v>
      </c>
      <c r="F81" s="16" t="s">
        <v>285</v>
      </c>
    </row>
    <row r="82" customFormat="false" ht="35.05" hidden="false" customHeight="false" outlineLevel="0" collapsed="false">
      <c r="A82" s="12"/>
      <c r="B82" s="12" t="s">
        <v>286</v>
      </c>
      <c r="C82" s="13" t="s">
        <v>287</v>
      </c>
      <c r="D82" s="19" t="s">
        <v>64</v>
      </c>
      <c r="E82" s="15"/>
      <c r="F82" s="16" t="s">
        <v>288</v>
      </c>
    </row>
    <row r="83" customFormat="false" ht="46.25" hidden="false" customHeight="false" outlineLevel="0" collapsed="false">
      <c r="A83" s="12"/>
      <c r="B83" s="12" t="s">
        <v>289</v>
      </c>
      <c r="C83" s="13" t="s">
        <v>290</v>
      </c>
      <c r="D83" s="18" t="s">
        <v>53</v>
      </c>
      <c r="E83" s="15"/>
      <c r="F83" s="16" t="s">
        <v>291</v>
      </c>
    </row>
    <row r="84" customFormat="false" ht="46.25" hidden="false" customHeight="false" outlineLevel="0" collapsed="false">
      <c r="A84" s="12"/>
      <c r="B84" s="12" t="s">
        <v>292</v>
      </c>
      <c r="C84" s="13" t="s">
        <v>293</v>
      </c>
      <c r="D84" s="14" t="s">
        <v>43</v>
      </c>
      <c r="E84" s="15" t="s">
        <v>49</v>
      </c>
      <c r="F84" s="16" t="s">
        <v>294</v>
      </c>
    </row>
    <row r="85" customFormat="false" ht="57.45" hidden="false" customHeight="false" outlineLevel="0" collapsed="false">
      <c r="A85" s="12" t="s">
        <v>295</v>
      </c>
      <c r="B85" s="12" t="s">
        <v>296</v>
      </c>
      <c r="C85" s="13" t="s">
        <v>297</v>
      </c>
      <c r="D85" s="17" t="s">
        <v>48</v>
      </c>
      <c r="E85" s="15" t="s">
        <v>94</v>
      </c>
      <c r="F85" s="16" t="s">
        <v>298</v>
      </c>
    </row>
    <row r="86" customFormat="false" ht="57.45" hidden="false" customHeight="false" outlineLevel="0" collapsed="false">
      <c r="A86" s="12"/>
      <c r="B86" s="12" t="s">
        <v>299</v>
      </c>
      <c r="C86" s="13" t="s">
        <v>300</v>
      </c>
      <c r="D86" s="17" t="s">
        <v>48</v>
      </c>
      <c r="E86" s="15" t="s">
        <v>94</v>
      </c>
      <c r="F86" s="16" t="s">
        <v>301</v>
      </c>
    </row>
    <row r="87" customFormat="false" ht="23.85" hidden="false" customHeight="false" outlineLevel="0" collapsed="false">
      <c r="A87" s="12"/>
      <c r="B87" s="12" t="s">
        <v>302</v>
      </c>
      <c r="C87" s="13" t="s">
        <v>303</v>
      </c>
      <c r="D87" s="18" t="s">
        <v>53</v>
      </c>
      <c r="E87" s="15"/>
      <c r="F87" s="16" t="s">
        <v>304</v>
      </c>
    </row>
    <row r="88" customFormat="false" ht="23.85" hidden="false" customHeight="false" outlineLevel="0" collapsed="false">
      <c r="A88" s="12"/>
      <c r="B88" s="12" t="s">
        <v>305</v>
      </c>
      <c r="C88" s="13" t="s">
        <v>306</v>
      </c>
      <c r="D88" s="18" t="s">
        <v>53</v>
      </c>
      <c r="E88" s="15"/>
      <c r="F88" s="16" t="s">
        <v>307</v>
      </c>
    </row>
    <row r="89" customFormat="false" ht="57.45" hidden="false" customHeight="false" outlineLevel="0" collapsed="false">
      <c r="A89" s="12"/>
      <c r="B89" s="12" t="s">
        <v>308</v>
      </c>
      <c r="C89" s="13" t="s">
        <v>309</v>
      </c>
      <c r="D89" s="17" t="s">
        <v>48</v>
      </c>
      <c r="E89" s="15" t="s">
        <v>94</v>
      </c>
      <c r="F89" s="16" t="s">
        <v>310</v>
      </c>
    </row>
    <row r="90" customFormat="false" ht="46.25" hidden="false" customHeight="false" outlineLevel="0" collapsed="false">
      <c r="A90" s="12"/>
      <c r="B90" s="12" t="s">
        <v>311</v>
      </c>
      <c r="C90" s="13" t="s">
        <v>312</v>
      </c>
      <c r="D90" s="14" t="s">
        <v>43</v>
      </c>
      <c r="E90" s="15" t="s">
        <v>313</v>
      </c>
      <c r="F90" s="16" t="s">
        <v>314</v>
      </c>
    </row>
    <row r="91" customFormat="false" ht="35.05" hidden="false" customHeight="false" outlineLevel="0" collapsed="false">
      <c r="A91" s="12"/>
      <c r="B91" s="12" t="s">
        <v>315</v>
      </c>
      <c r="C91" s="13" t="s">
        <v>316</v>
      </c>
      <c r="D91" s="14" t="s">
        <v>43</v>
      </c>
      <c r="E91" s="15" t="s">
        <v>76</v>
      </c>
      <c r="F91" s="16" t="s">
        <v>317</v>
      </c>
    </row>
    <row r="92" customFormat="false" ht="35.05" hidden="false" customHeight="false" outlineLevel="0" collapsed="false">
      <c r="A92" s="12"/>
      <c r="B92" s="12" t="s">
        <v>318</v>
      </c>
      <c r="C92" s="13" t="s">
        <v>319</v>
      </c>
      <c r="D92" s="17" t="s">
        <v>48</v>
      </c>
      <c r="E92" s="15" t="s">
        <v>49</v>
      </c>
      <c r="F92" s="16" t="s">
        <v>320</v>
      </c>
    </row>
    <row r="93" customFormat="false" ht="23.85" hidden="false" customHeight="false" outlineLevel="0" collapsed="false">
      <c r="A93" s="12"/>
      <c r="B93" s="12" t="s">
        <v>321</v>
      </c>
      <c r="C93" s="13" t="s">
        <v>322</v>
      </c>
      <c r="D93" s="17" t="s">
        <v>48</v>
      </c>
      <c r="E93" s="15" t="s">
        <v>49</v>
      </c>
      <c r="F93" s="16" t="s">
        <v>323</v>
      </c>
    </row>
    <row r="94" customFormat="false" ht="57.45" hidden="false" customHeight="false" outlineLevel="0" collapsed="false">
      <c r="A94" s="12"/>
      <c r="B94" s="12" t="s">
        <v>324</v>
      </c>
      <c r="C94" s="13" t="s">
        <v>325</v>
      </c>
      <c r="D94" s="18" t="s">
        <v>53</v>
      </c>
      <c r="E94" s="15" t="s">
        <v>94</v>
      </c>
      <c r="F94" s="16" t="s">
        <v>326</v>
      </c>
    </row>
    <row r="95" customFormat="false" ht="35.05" hidden="false" customHeight="false" outlineLevel="0" collapsed="false">
      <c r="A95" s="12"/>
      <c r="B95" s="12" t="s">
        <v>327</v>
      </c>
      <c r="C95" s="13" t="s">
        <v>328</v>
      </c>
      <c r="D95" s="14" t="s">
        <v>43</v>
      </c>
      <c r="E95" s="15" t="s">
        <v>49</v>
      </c>
      <c r="F95" s="16" t="s">
        <v>329</v>
      </c>
    </row>
    <row r="96" customFormat="false" ht="23.85" hidden="false" customHeight="false" outlineLevel="0" collapsed="false">
      <c r="A96" s="12" t="s">
        <v>330</v>
      </c>
      <c r="B96" s="12" t="s">
        <v>331</v>
      </c>
      <c r="C96" s="13" t="s">
        <v>332</v>
      </c>
      <c r="D96" s="18" t="s">
        <v>53</v>
      </c>
      <c r="E96" s="15"/>
      <c r="F96" s="16" t="s">
        <v>333</v>
      </c>
    </row>
    <row r="97" customFormat="false" ht="57.45" hidden="false" customHeight="false" outlineLevel="0" collapsed="false">
      <c r="A97" s="12"/>
      <c r="B97" s="12" t="s">
        <v>334</v>
      </c>
      <c r="C97" s="13" t="s">
        <v>335</v>
      </c>
      <c r="D97" s="17" t="s">
        <v>48</v>
      </c>
      <c r="E97" s="15" t="s">
        <v>94</v>
      </c>
      <c r="F97" s="16" t="s">
        <v>336</v>
      </c>
    </row>
    <row r="98" customFormat="false" ht="57.45" hidden="false" customHeight="false" outlineLevel="0" collapsed="false">
      <c r="A98" s="12"/>
      <c r="B98" s="12" t="s">
        <v>337</v>
      </c>
      <c r="C98" s="13" t="s">
        <v>338</v>
      </c>
      <c r="D98" s="19" t="s">
        <v>64</v>
      </c>
      <c r="E98" s="15" t="s">
        <v>124</v>
      </c>
      <c r="F98" s="16" t="s">
        <v>339</v>
      </c>
    </row>
    <row r="99" customFormat="false" ht="23.85" hidden="false" customHeight="false" outlineLevel="0" collapsed="false">
      <c r="A99" s="12"/>
      <c r="B99" s="12" t="s">
        <v>340</v>
      </c>
      <c r="C99" s="13" t="s">
        <v>341</v>
      </c>
      <c r="D99" s="19" t="s">
        <v>64</v>
      </c>
      <c r="E99" s="15" t="s">
        <v>124</v>
      </c>
      <c r="F99" s="16" t="s">
        <v>342</v>
      </c>
    </row>
    <row r="100" customFormat="false" ht="23.85" hidden="false" customHeight="false" outlineLevel="0" collapsed="false">
      <c r="A100" s="12"/>
      <c r="B100" s="12" t="s">
        <v>343</v>
      </c>
      <c r="C100" s="13" t="s">
        <v>344</v>
      </c>
      <c r="D100" s="18" t="s">
        <v>53</v>
      </c>
      <c r="E100" s="15"/>
      <c r="F100" s="16" t="s">
        <v>345</v>
      </c>
    </row>
    <row r="101" customFormat="false" ht="15" hidden="false" customHeight="false" outlineLevel="0" collapsed="false">
      <c r="A101" s="12"/>
      <c r="B101" s="12" t="s">
        <v>346</v>
      </c>
      <c r="C101" s="13" t="s">
        <v>347</v>
      </c>
      <c r="D101" s="18" t="s">
        <v>53</v>
      </c>
      <c r="E101" s="15"/>
      <c r="F101" s="16" t="s">
        <v>348</v>
      </c>
    </row>
    <row r="102" customFormat="false" ht="23.85" hidden="false" customHeight="false" outlineLevel="0" collapsed="false">
      <c r="A102" s="12"/>
      <c r="B102" s="12" t="s">
        <v>349</v>
      </c>
      <c r="C102" s="13" t="s">
        <v>350</v>
      </c>
      <c r="D102" s="18" t="s">
        <v>53</v>
      </c>
      <c r="E102" s="15"/>
      <c r="F102" s="16" t="s">
        <v>351</v>
      </c>
    </row>
    <row r="103" customFormat="false" ht="35.05" hidden="false" customHeight="false" outlineLevel="0" collapsed="false">
      <c r="A103" s="12"/>
      <c r="B103" s="12" t="s">
        <v>352</v>
      </c>
      <c r="C103" s="13" t="s">
        <v>353</v>
      </c>
      <c r="D103" s="18" t="s">
        <v>53</v>
      </c>
      <c r="E103" s="15"/>
      <c r="F103" s="16" t="s">
        <v>354</v>
      </c>
    </row>
    <row r="104" customFormat="false" ht="46.25" hidden="false" customHeight="false" outlineLevel="0" collapsed="false">
      <c r="A104" s="12"/>
      <c r="B104" s="12" t="s">
        <v>355</v>
      </c>
      <c r="C104" s="13" t="s">
        <v>356</v>
      </c>
      <c r="D104" s="19" t="s">
        <v>64</v>
      </c>
      <c r="E104" s="15"/>
      <c r="F104" s="16" t="s">
        <v>65</v>
      </c>
    </row>
    <row r="105" customFormat="false" ht="23.85" hidden="false" customHeight="false" outlineLevel="0" collapsed="false">
      <c r="A105" s="12"/>
      <c r="B105" s="12" t="s">
        <v>357</v>
      </c>
      <c r="C105" s="13" t="s">
        <v>358</v>
      </c>
      <c r="D105" s="18" t="s">
        <v>53</v>
      </c>
      <c r="E105" s="15"/>
      <c r="F105" s="16" t="s">
        <v>359</v>
      </c>
    </row>
    <row r="106" customFormat="false" ht="23.85" hidden="false" customHeight="false" outlineLevel="0" collapsed="false">
      <c r="A106" s="12"/>
      <c r="B106" s="12" t="s">
        <v>360</v>
      </c>
      <c r="C106" s="13" t="s">
        <v>361</v>
      </c>
      <c r="D106" s="18" t="s">
        <v>53</v>
      </c>
      <c r="E106" s="15"/>
      <c r="F106" s="16" t="s">
        <v>362</v>
      </c>
    </row>
    <row r="107" customFormat="false" ht="35.05" hidden="false" customHeight="false" outlineLevel="0" collapsed="false">
      <c r="A107" s="12"/>
      <c r="B107" s="12" t="s">
        <v>363</v>
      </c>
      <c r="C107" s="13" t="s">
        <v>364</v>
      </c>
      <c r="D107" s="18" t="s">
        <v>53</v>
      </c>
      <c r="E107" s="15"/>
      <c r="F107" s="16" t="s">
        <v>362</v>
      </c>
    </row>
    <row r="109" customFormat="false" ht="15" hidden="false" customHeight="false" outlineLevel="0" collapsed="false">
      <c r="A109" s="20" t="s">
        <v>365</v>
      </c>
    </row>
    <row r="110" customFormat="false" ht="15" hidden="false" customHeight="false" outlineLevel="0" collapsed="false">
      <c r="A110" s="21" t="s">
        <v>48</v>
      </c>
      <c r="B110" s="22" t="s">
        <v>366</v>
      </c>
    </row>
    <row r="111" customFormat="false" ht="15" hidden="false" customHeight="false" outlineLevel="0" collapsed="false">
      <c r="A111" s="23" t="s">
        <v>43</v>
      </c>
      <c r="B111" s="22" t="s">
        <v>367</v>
      </c>
    </row>
    <row r="112" customFormat="false" ht="15" hidden="false" customHeight="false" outlineLevel="0" collapsed="false">
      <c r="A112" s="24" t="s">
        <v>53</v>
      </c>
      <c r="B112" s="22" t="s">
        <v>368</v>
      </c>
    </row>
    <row r="113" customFormat="false" ht="15" hidden="false" customHeight="false" outlineLevel="0" collapsed="false">
      <c r="A113" s="25" t="s">
        <v>64</v>
      </c>
      <c r="B113" s="22" t="s">
        <v>369</v>
      </c>
    </row>
  </sheetData>
  <dataValidations count="1">
    <dataValidation allowBlank="false" errorStyle="stop" operator="between" showDropDown="false" showErrorMessage="false" showInputMessage="false" sqref="D2:D107" type="list">
      <formula1>"C,NC,NA,NV"</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2026-09-18T09:58:31Z</dcterms:created>
  <dc:creator>openpyxl</dc:creator>
  <dc:description/>
  <dc:language>en-US</dc:language>
  <cp:lastModifiedBy/>
  <dcterms:modified xsi:type="dcterms:W3CDTF">2026-09-18T09:58:31Z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